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Obp\obp\MAUDE017\GRP\NORMATIV\07_Accesibilidad\FICHAS_VISADO\PGWEB\"/>
    </mc:Choice>
  </mc:AlternateContent>
  <bookViews>
    <workbookView xWindow="0" yWindow="0" windowWidth="28800" windowHeight="11835"/>
  </bookViews>
  <sheets>
    <sheet name="EDIFICIOS USO PRIVADO" sheetId="5" r:id="rId1"/>
    <sheet name="DATOS" sheetId="7"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8" i="5" l="1"/>
  <c r="D205" i="5"/>
  <c r="D189" i="5"/>
  <c r="D186" i="5"/>
  <c r="D175" i="5"/>
  <c r="D167" i="5"/>
  <c r="D152" i="5"/>
  <c r="D162" i="5" s="1"/>
  <c r="D130" i="5"/>
  <c r="D103" i="5"/>
  <c r="D98" i="5"/>
  <c r="D95" i="5"/>
  <c r="D60" i="5"/>
  <c r="D181" i="5" l="1"/>
  <c r="D45" i="5"/>
  <c r="D90" i="5" s="1"/>
  <c r="D19" i="5"/>
  <c r="D38" i="5"/>
  <c r="D32" i="5" l="1"/>
  <c r="D26" i="5"/>
  <c r="D17" i="5"/>
  <c r="D40" i="5" l="1"/>
</calcChain>
</file>

<file path=xl/comments1.xml><?xml version="1.0" encoding="utf-8"?>
<comments xmlns="http://schemas.openxmlformats.org/spreadsheetml/2006/main">
  <authors>
    <author>ICM</author>
  </authors>
  <commentList>
    <comment ref="B18" authorId="0" shapeId="0">
      <text>
        <r>
          <rPr>
            <b/>
            <sz val="9"/>
            <color indexed="81"/>
            <rFont val="Tahoma"/>
            <family val="2"/>
          </rPr>
          <t xml:space="preserve">PRECEPTO:
1.1.1. DB SUA 9 </t>
        </r>
        <r>
          <rPr>
            <sz val="9"/>
            <color indexed="81"/>
            <rFont val="Tahoma"/>
            <family val="2"/>
          </rPr>
          <t xml:space="preserve">
</t>
        </r>
      </text>
    </comment>
    <comment ref="B20" authorId="0" shapeId="0">
      <text>
        <r>
          <rPr>
            <b/>
            <sz val="9"/>
            <color indexed="81"/>
            <rFont val="Tahoma"/>
            <family val="2"/>
          </rPr>
          <t>PRECEPTO:
Art.1.1.3.1. DB SUA 9 y art.17 D 13/2007</t>
        </r>
        <r>
          <rPr>
            <sz val="9"/>
            <color indexed="81"/>
            <rFont val="Tahoma"/>
            <family val="2"/>
          </rPr>
          <t xml:space="preserve">
</t>
        </r>
      </text>
    </comment>
    <comment ref="B21" authorId="0" shapeId="0">
      <text>
        <r>
          <rPr>
            <b/>
            <sz val="9"/>
            <color indexed="81"/>
            <rFont val="Tahoma"/>
            <family val="2"/>
          </rPr>
          <t>PRECEPTO:</t>
        </r>
        <r>
          <rPr>
            <sz val="9"/>
            <color indexed="81"/>
            <rFont val="Tahoma"/>
            <family val="2"/>
          </rPr>
          <t xml:space="preserve">
</t>
        </r>
        <r>
          <rPr>
            <b/>
            <sz val="9"/>
            <color indexed="81"/>
            <rFont val="Tahoma"/>
            <family val="2"/>
          </rPr>
          <t xml:space="preserve">
Art.1.1.2 DB SUA 9 y art.17.1 D 13/2007</t>
        </r>
      </text>
    </comment>
    <comment ref="B22" authorId="0" shapeId="0">
      <text>
        <r>
          <rPr>
            <b/>
            <sz val="9"/>
            <color indexed="81"/>
            <rFont val="Tahoma"/>
            <family val="2"/>
          </rPr>
          <t>PRECEPTO:
Art.1.1.2.1 DB SUA 9 y 17.2 D13/2007</t>
        </r>
        <r>
          <rPr>
            <sz val="9"/>
            <color indexed="81"/>
            <rFont val="Tahoma"/>
            <family val="2"/>
          </rPr>
          <t xml:space="preserve">
</t>
        </r>
      </text>
    </comment>
    <comment ref="B23" authorId="0" shapeId="0">
      <text>
        <r>
          <rPr>
            <b/>
            <sz val="9"/>
            <color indexed="81"/>
            <rFont val="Tahoma"/>
            <family val="2"/>
          </rPr>
          <t>PRECEPTO:
Art.18 D 13/2007 y art. 1.1.3 DB SUA 9.</t>
        </r>
      </text>
    </comment>
    <comment ref="B24" authorId="0" shapeId="0">
      <text>
        <r>
          <rPr>
            <b/>
            <sz val="9"/>
            <color indexed="81"/>
            <rFont val="Tahoma"/>
            <family val="2"/>
          </rPr>
          <t>PRECEPTO:
Art. 9.2 DB SI 3</t>
        </r>
        <r>
          <rPr>
            <sz val="9"/>
            <color indexed="81"/>
            <rFont val="Tahoma"/>
            <family val="2"/>
          </rPr>
          <t xml:space="preserve">
</t>
        </r>
      </text>
    </comment>
    <comment ref="B25" authorId="0" shapeId="0">
      <text>
        <r>
          <rPr>
            <b/>
            <sz val="9"/>
            <color indexed="81"/>
            <rFont val="Tahoma"/>
            <family val="2"/>
          </rPr>
          <t>PRECEPTO:
Art. 9.3 DB SI 3</t>
        </r>
        <r>
          <rPr>
            <sz val="9"/>
            <color indexed="81"/>
            <rFont val="Tahoma"/>
            <family val="2"/>
          </rPr>
          <t xml:space="preserve">
</t>
        </r>
      </text>
    </comment>
    <comment ref="B27" authorId="0" shapeId="0">
      <text>
        <r>
          <rPr>
            <b/>
            <sz val="9"/>
            <color indexed="81"/>
            <rFont val="Tahoma"/>
            <family val="2"/>
          </rPr>
          <t>PRECEPTO:
Art. 32.1 y 2 del RD 1/2013 y 1.2.1. DB SUA 9</t>
        </r>
        <r>
          <rPr>
            <sz val="9"/>
            <color indexed="81"/>
            <rFont val="Tahoma"/>
            <family val="2"/>
          </rPr>
          <t xml:space="preserve">
</t>
        </r>
      </text>
    </comment>
    <comment ref="B28" authorId="0" shapeId="0">
      <text>
        <r>
          <rPr>
            <b/>
            <sz val="9"/>
            <color indexed="81"/>
            <rFont val="Tahoma"/>
            <family val="2"/>
          </rPr>
          <t>PRECEPTO:
Art.1.2.3. DB SUA 9</t>
        </r>
        <r>
          <rPr>
            <sz val="9"/>
            <color indexed="81"/>
            <rFont val="Tahoma"/>
            <family val="2"/>
          </rPr>
          <t xml:space="preserve">
</t>
        </r>
      </text>
    </comment>
    <comment ref="B29" authorId="0" shapeId="0">
      <text>
        <r>
          <rPr>
            <b/>
            <sz val="9"/>
            <color indexed="81"/>
            <rFont val="Tahoma"/>
            <family val="2"/>
          </rPr>
          <t>PRECEPTO:
Art. 1.2.5. DB SUA 9</t>
        </r>
        <r>
          <rPr>
            <sz val="9"/>
            <color indexed="81"/>
            <rFont val="Tahoma"/>
            <family val="2"/>
          </rPr>
          <t xml:space="preserve">
</t>
        </r>
      </text>
    </comment>
    <comment ref="B30" authorId="0" shapeId="0">
      <text>
        <r>
          <rPr>
            <b/>
            <sz val="9"/>
            <color indexed="81"/>
            <rFont val="Tahoma"/>
            <family val="2"/>
          </rPr>
          <t>PRECEPTO:
Art. 1.2.8. DB SUA 9</t>
        </r>
        <r>
          <rPr>
            <sz val="9"/>
            <color indexed="81"/>
            <rFont val="Tahoma"/>
            <family val="2"/>
          </rPr>
          <t xml:space="preserve">
</t>
        </r>
      </text>
    </comment>
    <comment ref="B31" authorId="0" shapeId="0">
      <text>
        <r>
          <rPr>
            <b/>
            <sz val="9"/>
            <color indexed="81"/>
            <rFont val="Tahoma"/>
            <family val="2"/>
          </rPr>
          <t>PRECEPTO:
Art. 9.1 DB SI 3.</t>
        </r>
        <r>
          <rPr>
            <sz val="9"/>
            <color indexed="81"/>
            <rFont val="Tahoma"/>
            <family val="2"/>
          </rPr>
          <t xml:space="preserve">
</t>
        </r>
      </text>
    </comment>
    <comment ref="B33" authorId="0" shapeId="0">
      <text>
        <r>
          <rPr>
            <b/>
            <sz val="9"/>
            <color indexed="81"/>
            <rFont val="Tahoma"/>
            <family val="2"/>
          </rPr>
          <t>PRECEPTO:
Art.2.1. y 2.2.1 del DB SUA 9</t>
        </r>
        <r>
          <rPr>
            <sz val="9"/>
            <color indexed="81"/>
            <rFont val="Tahoma"/>
            <family val="2"/>
          </rPr>
          <t xml:space="preserve">
</t>
        </r>
      </text>
    </comment>
    <comment ref="B34" authorId="0" shapeId="0">
      <text>
        <r>
          <rPr>
            <b/>
            <sz val="9"/>
            <color indexed="81"/>
            <rFont val="Tahoma"/>
            <family val="2"/>
          </rPr>
          <t>PRECEPTO:
Art.2.2.2 DB SUA 9</t>
        </r>
        <r>
          <rPr>
            <sz val="9"/>
            <color indexed="81"/>
            <rFont val="Tahoma"/>
            <family val="2"/>
          </rPr>
          <t xml:space="preserve">
</t>
        </r>
      </text>
    </comment>
    <comment ref="B35" authorId="0" shapeId="0">
      <text>
        <r>
          <rPr>
            <b/>
            <sz val="9"/>
            <color indexed="81"/>
            <rFont val="Tahoma"/>
            <family val="2"/>
          </rPr>
          <t>PRECEPTO:
Art.4.3 DB SUA 7</t>
        </r>
      </text>
    </comment>
    <comment ref="B36" authorId="0" shapeId="0">
      <text>
        <r>
          <rPr>
            <b/>
            <sz val="9"/>
            <color indexed="81"/>
            <rFont val="Tahoma"/>
            <family val="2"/>
          </rPr>
          <t>PRECEPTO:
Art.7.1.g) DB SI 3</t>
        </r>
        <r>
          <rPr>
            <sz val="9"/>
            <color indexed="81"/>
            <rFont val="Tahoma"/>
            <family val="2"/>
          </rPr>
          <t xml:space="preserve">
</t>
        </r>
      </text>
    </comment>
    <comment ref="B37" authorId="0" shapeId="0">
      <text>
        <r>
          <rPr>
            <b/>
            <sz val="9"/>
            <color indexed="81"/>
            <rFont val="Tahoma"/>
            <family val="2"/>
          </rPr>
          <t>PRECEPTO:
Art.7.1.h) DB SI 3</t>
        </r>
        <r>
          <rPr>
            <sz val="9"/>
            <color indexed="81"/>
            <rFont val="Tahoma"/>
            <family val="2"/>
          </rPr>
          <t xml:space="preserve">
</t>
        </r>
      </text>
    </comment>
    <comment ref="B39" authorId="0" shapeId="0">
      <text>
        <r>
          <rPr>
            <b/>
            <sz val="9"/>
            <color indexed="81"/>
            <rFont val="Tahoma"/>
            <family val="2"/>
          </rPr>
          <t>PRECEPTO:
Art.1.1. DB SUA 4.</t>
        </r>
        <r>
          <rPr>
            <sz val="9"/>
            <color indexed="81"/>
            <rFont val="Tahoma"/>
            <family val="2"/>
          </rPr>
          <t xml:space="preserve">
</t>
        </r>
      </text>
    </comment>
    <comment ref="B46" authorId="0" shapeId="0">
      <text>
        <r>
          <rPr>
            <b/>
            <sz val="9"/>
            <color indexed="81"/>
            <rFont val="Tahoma"/>
            <family val="2"/>
          </rPr>
          <t>PRECEPTO:
Art.17.1.a) D 13/2007</t>
        </r>
        <r>
          <rPr>
            <sz val="9"/>
            <color indexed="81"/>
            <rFont val="Tahoma"/>
            <family val="2"/>
          </rPr>
          <t xml:space="preserve">
</t>
        </r>
      </text>
    </comment>
    <comment ref="B47" authorId="0" shapeId="0">
      <text>
        <r>
          <rPr>
            <b/>
            <sz val="9"/>
            <color indexed="81"/>
            <rFont val="Tahoma"/>
            <family val="2"/>
          </rPr>
          <t xml:space="preserve">PRECEPTO:
Anejo A DB SUA </t>
        </r>
        <r>
          <rPr>
            <sz val="9"/>
            <color indexed="81"/>
            <rFont val="Tahoma"/>
            <family val="2"/>
          </rPr>
          <t xml:space="preserve">
</t>
        </r>
      </text>
    </comment>
    <comment ref="B48" authorId="0" shapeId="0">
      <text>
        <r>
          <rPr>
            <b/>
            <sz val="9"/>
            <color indexed="81"/>
            <rFont val="Tahoma"/>
            <family val="2"/>
          </rPr>
          <t>PRECEPTO:
Anejo A DB SUA</t>
        </r>
        <r>
          <rPr>
            <sz val="9"/>
            <color indexed="81"/>
            <rFont val="Tahoma"/>
            <family val="2"/>
          </rPr>
          <t xml:space="preserve">
</t>
        </r>
      </text>
    </comment>
    <comment ref="B49" authorId="0" shapeId="0">
      <text>
        <r>
          <rPr>
            <b/>
            <sz val="9"/>
            <color indexed="81"/>
            <rFont val="Tahoma"/>
            <family val="2"/>
          </rPr>
          <t>PRECEPTO:
Art.1.1.1.  DB SUA 2</t>
        </r>
        <r>
          <rPr>
            <sz val="9"/>
            <color indexed="81"/>
            <rFont val="Tahoma"/>
            <family val="2"/>
          </rPr>
          <t xml:space="preserve">
</t>
        </r>
      </text>
    </comment>
    <comment ref="B50" authorId="0" shapeId="0">
      <text>
        <r>
          <rPr>
            <b/>
            <sz val="9"/>
            <color indexed="81"/>
            <rFont val="Tahoma"/>
            <family val="2"/>
          </rPr>
          <t>PRECEPTO:
art.3.12 D 13/2007 y art. 1.1.2.1 a) Norma 1 D 13/2007</t>
        </r>
        <r>
          <rPr>
            <sz val="9"/>
            <color indexed="81"/>
            <rFont val="Tahoma"/>
            <family val="2"/>
          </rPr>
          <t xml:space="preserve">
</t>
        </r>
      </text>
    </comment>
    <comment ref="B51" authorId="0" shapeId="0">
      <text>
        <r>
          <rPr>
            <b/>
            <sz val="9"/>
            <color indexed="81"/>
            <rFont val="Tahoma"/>
            <family val="2"/>
          </rPr>
          <t xml:space="preserve">PRECEPTO:
 Anejo A DB SUA </t>
        </r>
        <r>
          <rPr>
            <sz val="9"/>
            <color indexed="81"/>
            <rFont val="Tahoma"/>
            <family val="2"/>
          </rPr>
          <t xml:space="preserve">
</t>
        </r>
      </text>
    </comment>
    <comment ref="B52" authorId="0" shapeId="0">
      <text>
        <r>
          <rPr>
            <b/>
            <sz val="9"/>
            <color indexed="81"/>
            <rFont val="Tahoma"/>
            <family val="2"/>
          </rPr>
          <t>PRECEPTO:
 Anejo A DB SUA</t>
        </r>
        <r>
          <rPr>
            <sz val="9"/>
            <color indexed="81"/>
            <rFont val="Tahoma"/>
            <family val="2"/>
          </rPr>
          <t xml:space="preserve">
</t>
        </r>
      </text>
    </comment>
    <comment ref="B53" authorId="0" shapeId="0">
      <text>
        <r>
          <rPr>
            <b/>
            <sz val="9"/>
            <color indexed="81"/>
            <rFont val="Tahoma"/>
            <family val="2"/>
          </rPr>
          <t xml:space="preserve">PRECEPTO:
 Anejo A DB SUA </t>
        </r>
      </text>
    </comment>
    <comment ref="B54" authorId="0" shapeId="0">
      <text>
        <r>
          <rPr>
            <b/>
            <sz val="9"/>
            <color indexed="81"/>
            <rFont val="Tahoma"/>
            <family val="2"/>
          </rPr>
          <t>PRECEPTO:
Anejo A DB SUA 9</t>
        </r>
        <r>
          <rPr>
            <sz val="9"/>
            <color indexed="81"/>
            <rFont val="Tahoma"/>
            <family val="2"/>
          </rPr>
          <t xml:space="preserve">
</t>
        </r>
      </text>
    </comment>
    <comment ref="B55" authorId="0" shapeId="0">
      <text>
        <r>
          <rPr>
            <b/>
            <sz val="9"/>
            <color indexed="81"/>
            <rFont val="Tahoma"/>
            <family val="2"/>
          </rPr>
          <t>PRECEPTO:
1.4 a) Norma 2 D 13/2007 Anejo A DB SUA 9</t>
        </r>
        <r>
          <rPr>
            <sz val="9"/>
            <color indexed="81"/>
            <rFont val="Tahoma"/>
            <family val="2"/>
          </rPr>
          <t xml:space="preserve">
</t>
        </r>
      </text>
    </comment>
    <comment ref="B56" authorId="0" shapeId="0">
      <text>
        <r>
          <rPr>
            <b/>
            <sz val="9"/>
            <color indexed="81"/>
            <rFont val="Tahoma"/>
            <family val="2"/>
          </rPr>
          <t>PRECEPTO:
Anejo A DB SUA 9</t>
        </r>
        <r>
          <rPr>
            <sz val="9"/>
            <color indexed="81"/>
            <rFont val="Tahoma"/>
            <family val="2"/>
          </rPr>
          <t xml:space="preserve">
</t>
        </r>
      </text>
    </comment>
    <comment ref="B57" authorId="0" shapeId="0">
      <text>
        <r>
          <rPr>
            <b/>
            <sz val="9"/>
            <color indexed="81"/>
            <rFont val="Tahoma"/>
            <family val="2"/>
          </rPr>
          <t>PRECEPTO:
Art. 4.3.1. del DB SUA 1</t>
        </r>
        <r>
          <rPr>
            <sz val="9"/>
            <color indexed="81"/>
            <rFont val="Tahoma"/>
            <family val="2"/>
          </rPr>
          <t xml:space="preserve">
</t>
        </r>
      </text>
    </comment>
    <comment ref="B58" authorId="0" shapeId="0">
      <text>
        <r>
          <rPr>
            <b/>
            <sz val="9"/>
            <color indexed="81"/>
            <rFont val="Tahoma"/>
            <family val="2"/>
          </rPr>
          <t>PRECEPTO:
Anejo A DB SUA 9</t>
        </r>
        <r>
          <rPr>
            <sz val="9"/>
            <color indexed="81"/>
            <rFont val="Tahoma"/>
            <family val="2"/>
          </rPr>
          <t xml:space="preserve">
</t>
        </r>
      </text>
    </comment>
    <comment ref="B59" authorId="0" shapeId="0">
      <text>
        <r>
          <rPr>
            <b/>
            <sz val="9"/>
            <color indexed="81"/>
            <rFont val="Tahoma"/>
            <family val="2"/>
          </rPr>
          <t>PRECEPTO:
Art.1.e) Norma 3 D13/2007</t>
        </r>
        <r>
          <rPr>
            <sz val="9"/>
            <color indexed="81"/>
            <rFont val="Tahoma"/>
            <family val="2"/>
          </rPr>
          <t xml:space="preserve">
</t>
        </r>
      </text>
    </comment>
    <comment ref="B62" authorId="0" shapeId="0">
      <text>
        <r>
          <rPr>
            <b/>
            <sz val="9"/>
            <color indexed="81"/>
            <rFont val="Tahoma"/>
            <family val="2"/>
          </rPr>
          <t xml:space="preserve">PRECEPTO:
Anejo A DB SUA </t>
        </r>
        <r>
          <rPr>
            <sz val="9"/>
            <color indexed="81"/>
            <rFont val="Tahoma"/>
            <family val="2"/>
          </rPr>
          <t xml:space="preserve">
</t>
        </r>
      </text>
    </comment>
    <comment ref="B63" authorId="0" shapeId="0">
      <text>
        <r>
          <rPr>
            <b/>
            <sz val="9"/>
            <color indexed="81"/>
            <rFont val="Tahoma"/>
            <family val="2"/>
          </rPr>
          <t>PRECEPTO:</t>
        </r>
        <r>
          <rPr>
            <sz val="9"/>
            <color indexed="81"/>
            <rFont val="Tahoma"/>
            <family val="2"/>
          </rPr>
          <t xml:space="preserve">
</t>
        </r>
        <r>
          <rPr>
            <b/>
            <sz val="9"/>
            <color indexed="81"/>
            <rFont val="Tahoma"/>
            <family val="2"/>
          </rPr>
          <t>art. 1.1.1.a) Norma 1 y Art.1.1.1.  DB SUA 2</t>
        </r>
      </text>
    </comment>
    <comment ref="B64" authorId="0" shapeId="0">
      <text>
        <r>
          <rPr>
            <b/>
            <sz val="9"/>
            <color indexed="81"/>
            <rFont val="Tahoma"/>
            <family val="2"/>
          </rPr>
          <t xml:space="preserve">PRECEPTO:
art. 1.1.1.a) y 1.1.2.1.a) Norma 1 D 13/2007 y Anejo A DB SUA </t>
        </r>
        <r>
          <rPr>
            <sz val="9"/>
            <color indexed="81"/>
            <rFont val="Tahoma"/>
            <family val="2"/>
          </rPr>
          <t xml:space="preserve">
</t>
        </r>
      </text>
    </comment>
    <comment ref="B65" authorId="0" shapeId="0">
      <text>
        <r>
          <rPr>
            <b/>
            <sz val="9"/>
            <color indexed="81"/>
            <rFont val="Tahoma"/>
            <family val="2"/>
          </rPr>
          <t>PRECEPTO:
art. 1.1.2.1.a) Norma 1 D 13/2007</t>
        </r>
        <r>
          <rPr>
            <sz val="9"/>
            <color indexed="81"/>
            <rFont val="Tahoma"/>
            <family val="2"/>
          </rPr>
          <t xml:space="preserve">
</t>
        </r>
      </text>
    </comment>
    <comment ref="B66" authorId="0" shapeId="0">
      <text>
        <r>
          <rPr>
            <b/>
            <sz val="9"/>
            <color indexed="81"/>
            <rFont val="Tahoma"/>
            <family val="2"/>
          </rPr>
          <t>PRECEPTO:
 Art. 1.1.3. DB SUA 2</t>
        </r>
        <r>
          <rPr>
            <sz val="9"/>
            <color indexed="81"/>
            <rFont val="Tahoma"/>
            <family val="2"/>
          </rPr>
          <t xml:space="preserve">
</t>
        </r>
      </text>
    </comment>
    <comment ref="B67" authorId="0" shapeId="0">
      <text>
        <r>
          <rPr>
            <b/>
            <sz val="9"/>
            <color indexed="81"/>
            <rFont val="Tahoma"/>
            <family val="2"/>
          </rPr>
          <t xml:space="preserve">PRECEPTO:
art. 1.1.1.a) Norma 1 y Anejo A DB SUA </t>
        </r>
        <r>
          <rPr>
            <sz val="9"/>
            <color indexed="81"/>
            <rFont val="Tahoma"/>
            <family val="2"/>
          </rPr>
          <t xml:space="preserve">
</t>
        </r>
      </text>
    </comment>
    <comment ref="B68" authorId="0" shapeId="0">
      <text>
        <r>
          <rPr>
            <b/>
            <sz val="9"/>
            <color indexed="81"/>
            <rFont val="Tahoma"/>
            <family val="2"/>
          </rPr>
          <t>PRECEPTO:
art. 1.1.2.1.b) Norma 1 D 13/2007 y Art. 1.2. DB SUA 2</t>
        </r>
        <r>
          <rPr>
            <sz val="9"/>
            <color indexed="81"/>
            <rFont val="Tahoma"/>
            <family val="2"/>
          </rPr>
          <t xml:space="preserve">
</t>
        </r>
      </text>
    </comment>
    <comment ref="B69" authorId="0" shapeId="0">
      <text>
        <r>
          <rPr>
            <b/>
            <sz val="9"/>
            <color indexed="81"/>
            <rFont val="Tahoma"/>
            <family val="2"/>
          </rPr>
          <t>PRECEPTO:
art. 1.1.1.a) Norma 1, Anejo A DB SUA 9, Art. 2.1 DB SUA 1.</t>
        </r>
        <r>
          <rPr>
            <sz val="9"/>
            <color indexed="81"/>
            <rFont val="Tahoma"/>
            <family val="2"/>
          </rPr>
          <t xml:space="preserve">
</t>
        </r>
      </text>
    </comment>
    <comment ref="B70" authorId="0" shapeId="0">
      <text>
        <r>
          <rPr>
            <b/>
            <sz val="9"/>
            <color indexed="81"/>
            <rFont val="Tahoma"/>
            <family val="2"/>
          </rPr>
          <t>PRECEPTO:
art. 1.1.1.d) Norma 1 D 13/2007 Anejo A DB SUA 9</t>
        </r>
        <r>
          <rPr>
            <sz val="9"/>
            <color indexed="81"/>
            <rFont val="Tahoma"/>
            <family val="2"/>
          </rPr>
          <t xml:space="preserve">
</t>
        </r>
      </text>
    </comment>
    <comment ref="B71" authorId="0" shapeId="0">
      <text>
        <r>
          <rPr>
            <b/>
            <sz val="9"/>
            <color indexed="81"/>
            <rFont val="Tahoma"/>
            <family val="2"/>
          </rPr>
          <t xml:space="preserve">PRECEPTO:
Anejo A DB SUA </t>
        </r>
        <r>
          <rPr>
            <sz val="9"/>
            <color indexed="81"/>
            <rFont val="Tahoma"/>
            <family val="2"/>
          </rPr>
          <t xml:space="preserve">
</t>
        </r>
      </text>
    </comment>
    <comment ref="B72" authorId="0" shapeId="0">
      <text>
        <r>
          <rPr>
            <b/>
            <sz val="9"/>
            <color indexed="81"/>
            <rFont val="Tahoma"/>
            <family val="2"/>
          </rPr>
          <t>PRECEPTO:
Art. 4.3.1. del DB SUA 1</t>
        </r>
        <r>
          <rPr>
            <sz val="9"/>
            <color indexed="81"/>
            <rFont val="Tahoma"/>
            <family val="2"/>
          </rPr>
          <t xml:space="preserve">
</t>
        </r>
      </text>
    </comment>
    <comment ref="B73" authorId="0" shapeId="0">
      <text>
        <r>
          <rPr>
            <b/>
            <sz val="9"/>
            <color indexed="81"/>
            <rFont val="Tahoma"/>
            <family val="2"/>
          </rPr>
          <t xml:space="preserve">PRECEPTO:
Anejo A DB SUA </t>
        </r>
        <r>
          <rPr>
            <sz val="9"/>
            <color indexed="81"/>
            <rFont val="Tahoma"/>
            <family val="2"/>
          </rPr>
          <t xml:space="preserve">
</t>
        </r>
      </text>
    </comment>
    <comment ref="B74" authorId="0" shapeId="0">
      <text>
        <r>
          <rPr>
            <b/>
            <sz val="9"/>
            <color indexed="81"/>
            <rFont val="Tahoma"/>
            <family val="2"/>
          </rPr>
          <t>PRECEPTO:</t>
        </r>
        <r>
          <rPr>
            <sz val="9"/>
            <color indexed="81"/>
            <rFont val="Tahoma"/>
            <family val="2"/>
          </rPr>
          <t xml:space="preserve">
</t>
        </r>
        <r>
          <rPr>
            <b/>
            <sz val="9"/>
            <color indexed="81"/>
            <rFont val="Tahoma"/>
            <family val="2"/>
          </rPr>
          <t>art. 1.1.1.a) Norma 1 D 13/2007</t>
        </r>
      </text>
    </comment>
    <comment ref="B75" authorId="0" shapeId="0">
      <text>
        <r>
          <rPr>
            <b/>
            <sz val="9"/>
            <color indexed="81"/>
            <rFont val="Tahoma"/>
            <family val="2"/>
          </rPr>
          <t xml:space="preserve">PRECEPTO:
Anejo A DB SUA </t>
        </r>
        <r>
          <rPr>
            <sz val="9"/>
            <color indexed="81"/>
            <rFont val="Tahoma"/>
            <family val="2"/>
          </rPr>
          <t xml:space="preserve">
</t>
        </r>
      </text>
    </comment>
    <comment ref="B76" authorId="0" shapeId="0">
      <text>
        <r>
          <rPr>
            <b/>
            <sz val="9"/>
            <color indexed="81"/>
            <rFont val="Tahoma"/>
            <family val="2"/>
          </rPr>
          <t>PRECEPTO:
art. 1.1.1.b) Norma 1 D 13/2007</t>
        </r>
        <r>
          <rPr>
            <sz val="9"/>
            <color indexed="81"/>
            <rFont val="Tahoma"/>
            <family val="2"/>
          </rPr>
          <t xml:space="preserve">
</t>
        </r>
      </text>
    </comment>
    <comment ref="B77" authorId="0" shapeId="0">
      <text>
        <r>
          <rPr>
            <b/>
            <sz val="9"/>
            <color indexed="81"/>
            <rFont val="Tahoma"/>
            <family val="2"/>
          </rPr>
          <t>PRECEPTO:
art. 1.1.2.1.f) Norma 1</t>
        </r>
        <r>
          <rPr>
            <sz val="9"/>
            <color indexed="81"/>
            <rFont val="Tahoma"/>
            <family val="2"/>
          </rPr>
          <t xml:space="preserve">
</t>
        </r>
      </text>
    </comment>
    <comment ref="B78" authorId="0" shapeId="0">
      <text>
        <r>
          <rPr>
            <b/>
            <sz val="9"/>
            <color indexed="81"/>
            <rFont val="Tahoma"/>
            <family val="2"/>
          </rPr>
          <t xml:space="preserve">PRECEPTO:
Art. 2.1.1.h) DB SUA 4 </t>
        </r>
        <r>
          <rPr>
            <sz val="9"/>
            <color indexed="81"/>
            <rFont val="Tahoma"/>
            <family val="2"/>
          </rPr>
          <t xml:space="preserve">
</t>
        </r>
      </text>
    </comment>
    <comment ref="B79" authorId="0" shapeId="0">
      <text>
        <r>
          <rPr>
            <b/>
            <sz val="9"/>
            <color indexed="81"/>
            <rFont val="Tahoma"/>
            <family val="2"/>
          </rPr>
          <t>PRECEPTO:
art. 1.1.1.c) Norma 1 D 13/2007 y Art.1.2.8 Anejo DB SUA</t>
        </r>
        <r>
          <rPr>
            <sz val="9"/>
            <color indexed="81"/>
            <rFont val="Tahoma"/>
            <family val="2"/>
          </rPr>
          <t xml:space="preserve">
</t>
        </r>
      </text>
    </comment>
    <comment ref="B81" authorId="0" shapeId="0">
      <text>
        <r>
          <rPr>
            <b/>
            <sz val="9"/>
            <color indexed="81"/>
            <rFont val="Tahoma"/>
            <family val="2"/>
          </rPr>
          <t xml:space="preserve">PRECEPTO:
art. 1.1.2.1.a) Norma 1 y Anejo A DB SUA </t>
        </r>
        <r>
          <rPr>
            <sz val="9"/>
            <color indexed="81"/>
            <rFont val="Tahoma"/>
            <family val="2"/>
          </rPr>
          <t xml:space="preserve">
</t>
        </r>
      </text>
    </comment>
    <comment ref="B82" authorId="0" shapeId="0">
      <text>
        <r>
          <rPr>
            <b/>
            <sz val="9"/>
            <color indexed="81"/>
            <rFont val="Tahoma"/>
            <family val="2"/>
          </rPr>
          <t>PRECEPTO:
Anejo A DB SUA</t>
        </r>
        <r>
          <rPr>
            <sz val="9"/>
            <color indexed="81"/>
            <rFont val="Tahoma"/>
            <family val="2"/>
          </rPr>
          <t xml:space="preserve">
</t>
        </r>
      </text>
    </comment>
    <comment ref="B83" authorId="0" shapeId="0">
      <text>
        <r>
          <rPr>
            <b/>
            <sz val="9"/>
            <color indexed="81"/>
            <rFont val="Tahoma"/>
            <family val="2"/>
          </rPr>
          <t>PRECEPTO:
Anejo A DB SUA</t>
        </r>
        <r>
          <rPr>
            <sz val="9"/>
            <color indexed="81"/>
            <rFont val="Tahoma"/>
            <family val="2"/>
          </rPr>
          <t xml:space="preserve">
</t>
        </r>
      </text>
    </comment>
    <comment ref="B84" authorId="0" shapeId="0">
      <text>
        <r>
          <rPr>
            <b/>
            <sz val="9"/>
            <color indexed="81"/>
            <rFont val="Tahoma"/>
            <family val="2"/>
          </rPr>
          <t>PRECEPTO:
Anejo A DB SUA</t>
        </r>
        <r>
          <rPr>
            <sz val="9"/>
            <color indexed="81"/>
            <rFont val="Tahoma"/>
            <family val="2"/>
          </rPr>
          <t xml:space="preserve">
</t>
        </r>
      </text>
    </comment>
    <comment ref="B85" authorId="0" shapeId="0">
      <text>
        <r>
          <rPr>
            <b/>
            <sz val="9"/>
            <color indexed="81"/>
            <rFont val="Tahoma"/>
            <family val="2"/>
          </rPr>
          <t>PRECEPTO:
art. 1.1.2.1.a) Norma 1 D 13/2007</t>
        </r>
        <r>
          <rPr>
            <sz val="9"/>
            <color indexed="81"/>
            <rFont val="Tahoma"/>
            <family val="2"/>
          </rPr>
          <t xml:space="preserve">
</t>
        </r>
      </text>
    </comment>
    <comment ref="B86" authorId="0" shapeId="0">
      <text>
        <r>
          <rPr>
            <b/>
            <sz val="9"/>
            <color indexed="81"/>
            <rFont val="Tahoma"/>
            <family val="2"/>
          </rPr>
          <t xml:space="preserve">PRECEPTO:
art. 1.1.2.1.c) Norma 1 D 13/2007 </t>
        </r>
        <r>
          <rPr>
            <sz val="9"/>
            <color indexed="81"/>
            <rFont val="Tahoma"/>
            <family val="2"/>
          </rPr>
          <t xml:space="preserve">
</t>
        </r>
      </text>
    </comment>
    <comment ref="B87" authorId="0" shapeId="0">
      <text>
        <r>
          <rPr>
            <b/>
            <sz val="9"/>
            <color indexed="81"/>
            <rFont val="Tahoma"/>
            <family val="2"/>
          </rPr>
          <t xml:space="preserve">PRECEPTO:
art. 1.1.2.1.d) Norma 1 D 13/2007  </t>
        </r>
        <r>
          <rPr>
            <sz val="9"/>
            <color indexed="81"/>
            <rFont val="Tahoma"/>
            <family val="2"/>
          </rPr>
          <t xml:space="preserve">
</t>
        </r>
      </text>
    </comment>
    <comment ref="B88" authorId="0" shapeId="0">
      <text>
        <r>
          <rPr>
            <b/>
            <sz val="9"/>
            <color indexed="81"/>
            <rFont val="Tahoma"/>
            <family val="2"/>
          </rPr>
          <t>PRECEPTO:
art. 1.1.2.1.e) Norma 1 D 13/2007 y 1.4 DB SUA 2</t>
        </r>
        <r>
          <rPr>
            <sz val="9"/>
            <color indexed="81"/>
            <rFont val="Tahoma"/>
            <family val="2"/>
          </rPr>
          <t xml:space="preserve">
</t>
        </r>
      </text>
    </comment>
    <comment ref="B89" authorId="0" shapeId="0">
      <text>
        <r>
          <rPr>
            <b/>
            <sz val="9"/>
            <color indexed="81"/>
            <rFont val="Tahoma"/>
            <family val="2"/>
          </rPr>
          <t>PRECEPTO:
art. 1.1.2.1.g) Norma 1 D 13/2007</t>
        </r>
        <r>
          <rPr>
            <sz val="9"/>
            <color indexed="81"/>
            <rFont val="Tahoma"/>
            <family val="2"/>
          </rPr>
          <t xml:space="preserve">
</t>
        </r>
      </text>
    </comment>
    <comment ref="B96" authorId="0" shapeId="0">
      <text>
        <r>
          <rPr>
            <b/>
            <sz val="9"/>
            <color indexed="81"/>
            <rFont val="Tahoma"/>
            <family val="2"/>
          </rPr>
          <t>PRECEPTO:
art. 1.2.1.e) Norma 1 D 13/2007</t>
        </r>
        <r>
          <rPr>
            <sz val="9"/>
            <color indexed="81"/>
            <rFont val="Tahoma"/>
            <family val="2"/>
          </rPr>
          <t xml:space="preserve">
</t>
        </r>
      </text>
    </comment>
    <comment ref="B97" authorId="0" shapeId="0">
      <text>
        <r>
          <rPr>
            <b/>
            <sz val="9"/>
            <color indexed="81"/>
            <rFont val="Tahoma"/>
            <family val="2"/>
          </rPr>
          <t>PRECEPTO:
art. 1.2.1.f) Norma 1 y Norma 4 D 13/2007</t>
        </r>
        <r>
          <rPr>
            <sz val="9"/>
            <color indexed="81"/>
            <rFont val="Tahoma"/>
            <family val="2"/>
          </rPr>
          <t xml:space="preserve">
</t>
        </r>
      </text>
    </comment>
    <comment ref="B99" authorId="0" shapeId="0">
      <text>
        <r>
          <rPr>
            <b/>
            <sz val="9"/>
            <color indexed="81"/>
            <rFont val="Tahoma"/>
            <family val="2"/>
          </rPr>
          <t xml:space="preserve">PRECEPTO:
Anejo A DB SUA. </t>
        </r>
        <r>
          <rPr>
            <sz val="9"/>
            <color indexed="81"/>
            <rFont val="Tahoma"/>
            <family val="2"/>
          </rPr>
          <t xml:space="preserve">
</t>
        </r>
      </text>
    </comment>
    <comment ref="B100" authorId="0" shapeId="0">
      <text>
        <r>
          <rPr>
            <b/>
            <sz val="9"/>
            <color indexed="81"/>
            <rFont val="Tahoma"/>
            <family val="2"/>
          </rPr>
          <t xml:space="preserve">PRECEPTO:
Anejo A DB SUA. </t>
        </r>
        <r>
          <rPr>
            <sz val="9"/>
            <color indexed="81"/>
            <rFont val="Tahoma"/>
            <family val="2"/>
          </rPr>
          <t xml:space="preserve">
</t>
        </r>
      </text>
    </comment>
    <comment ref="B101" authorId="0" shapeId="0">
      <text>
        <r>
          <rPr>
            <b/>
            <sz val="9"/>
            <color indexed="81"/>
            <rFont val="Tahoma"/>
            <family val="2"/>
          </rPr>
          <t>PRECEPTO:
Anejo DB SUA Anejo SI A</t>
        </r>
        <r>
          <rPr>
            <sz val="9"/>
            <color indexed="81"/>
            <rFont val="Tahoma"/>
            <family val="2"/>
          </rPr>
          <t xml:space="preserve">
</t>
        </r>
      </text>
    </comment>
    <comment ref="B102" authorId="0" shapeId="0">
      <text>
        <r>
          <rPr>
            <b/>
            <sz val="9"/>
            <color indexed="81"/>
            <rFont val="Tahoma"/>
            <family val="2"/>
          </rPr>
          <t>PRECEPTO:
ANEJO DB SUA</t>
        </r>
        <r>
          <rPr>
            <sz val="9"/>
            <color indexed="81"/>
            <rFont val="Tahoma"/>
            <family val="2"/>
          </rPr>
          <t xml:space="preserve">
</t>
        </r>
      </text>
    </comment>
    <comment ref="B104" authorId="0" shapeId="0">
      <text>
        <r>
          <rPr>
            <b/>
            <sz val="9"/>
            <color indexed="81"/>
            <rFont val="Tahoma"/>
            <family val="2"/>
          </rPr>
          <t>PRECEPTO:
art. 1.2.2.2.d) Norma 1 D 13/2007 y Art. 4.2.2.3. DB SUA 1</t>
        </r>
        <r>
          <rPr>
            <sz val="9"/>
            <color indexed="81"/>
            <rFont val="Tahoma"/>
            <family val="2"/>
          </rPr>
          <t xml:space="preserve">
</t>
        </r>
      </text>
    </comment>
    <comment ref="B105" authorId="0" shapeId="0">
      <text>
        <r>
          <rPr>
            <b/>
            <sz val="9"/>
            <color indexed="81"/>
            <rFont val="Tahoma"/>
            <family val="2"/>
          </rPr>
          <t>PRECEPTO:
art. 1.2.2.2.a)  Norma 1 D 13/2007  y 4.2.2.2. DB SUA 1</t>
        </r>
        <r>
          <rPr>
            <sz val="9"/>
            <color indexed="81"/>
            <rFont val="Tahoma"/>
            <family val="2"/>
          </rPr>
          <t xml:space="preserve">
</t>
        </r>
      </text>
    </comment>
    <comment ref="B106" authorId="0" shapeId="0">
      <text>
        <r>
          <rPr>
            <b/>
            <sz val="9"/>
            <color indexed="81"/>
            <rFont val="Tahoma"/>
            <family val="2"/>
          </rPr>
          <t>PRECEPTO:
art. 1.2.2.2.d) Norma 1  D 13/2007 y Art. 4.2.1.1 DB SUA 1</t>
        </r>
        <r>
          <rPr>
            <sz val="9"/>
            <color indexed="81"/>
            <rFont val="Tahoma"/>
            <family val="2"/>
          </rPr>
          <t xml:space="preserve">
</t>
        </r>
      </text>
    </comment>
    <comment ref="B107" authorId="0" shapeId="0">
      <text>
        <r>
          <rPr>
            <b/>
            <sz val="9"/>
            <color indexed="81"/>
            <rFont val="Tahoma"/>
            <family val="2"/>
          </rPr>
          <t>PRECEPTO:
Art. 4.2.1.3. DB SUA 1</t>
        </r>
        <r>
          <rPr>
            <sz val="9"/>
            <color indexed="81"/>
            <rFont val="Tahoma"/>
            <family val="2"/>
          </rPr>
          <t xml:space="preserve">
</t>
        </r>
      </text>
    </comment>
    <comment ref="B108" authorId="0" shapeId="0">
      <text>
        <r>
          <rPr>
            <b/>
            <sz val="9"/>
            <color indexed="81"/>
            <rFont val="Tahoma"/>
            <family val="2"/>
          </rPr>
          <t>PRECEPTO:
Art. 4.2.1.4 DB SUA 1</t>
        </r>
        <r>
          <rPr>
            <sz val="9"/>
            <color indexed="81"/>
            <rFont val="Tahoma"/>
            <family val="2"/>
          </rPr>
          <t xml:space="preserve">
</t>
        </r>
      </text>
    </comment>
    <comment ref="B109" authorId="0" shapeId="0">
      <text>
        <r>
          <rPr>
            <b/>
            <sz val="9"/>
            <color indexed="81"/>
            <rFont val="Tahoma"/>
            <family val="2"/>
          </rPr>
          <t>PRECEPTO:
art. 1.2.2.2 Norma 1 D 13/2007 y Art. 4.2.1.1. DB SUA 1</t>
        </r>
      </text>
    </comment>
    <comment ref="B110" authorId="0" shapeId="0">
      <text>
        <r>
          <rPr>
            <b/>
            <sz val="9"/>
            <color indexed="81"/>
            <rFont val="Tahoma"/>
            <family val="2"/>
          </rPr>
          <t xml:space="preserve">PRECEPTO:
Art.4.2.1.1. DB SUA 1 </t>
        </r>
        <r>
          <rPr>
            <sz val="9"/>
            <color indexed="81"/>
            <rFont val="Tahoma"/>
            <family val="2"/>
          </rPr>
          <t xml:space="preserve">
</t>
        </r>
      </text>
    </comment>
    <comment ref="B111" authorId="0" shapeId="0">
      <text>
        <r>
          <rPr>
            <b/>
            <sz val="9"/>
            <color indexed="81"/>
            <rFont val="Tahoma"/>
            <family val="2"/>
          </rPr>
          <t>PRECEPTO:
art. 1.2.2.2.d) Norma 1 D 13/2007. Art.4.2.1.2. DB SUA 1</t>
        </r>
        <r>
          <rPr>
            <sz val="9"/>
            <color indexed="81"/>
            <rFont val="Tahoma"/>
            <family val="2"/>
          </rPr>
          <t xml:space="preserve">
</t>
        </r>
      </text>
    </comment>
    <comment ref="B112" authorId="0" shapeId="0">
      <text>
        <r>
          <rPr>
            <b/>
            <sz val="9"/>
            <color indexed="81"/>
            <rFont val="Tahoma"/>
            <family val="2"/>
          </rPr>
          <t>PRECEPTO:
art. 1.2.2.2.d)  Norma 1 D 13/2007</t>
        </r>
        <r>
          <rPr>
            <sz val="9"/>
            <color indexed="81"/>
            <rFont val="Tahoma"/>
            <family val="2"/>
          </rPr>
          <t xml:space="preserve">
</t>
        </r>
      </text>
    </comment>
    <comment ref="B113" authorId="0" shapeId="0">
      <text>
        <r>
          <rPr>
            <b/>
            <sz val="9"/>
            <color indexed="81"/>
            <rFont val="Tahoma"/>
            <family val="2"/>
          </rPr>
          <t xml:space="preserve">PRECEPTO:
art. 1.2.2.2.g)  Norma 1 D 13/2007  </t>
        </r>
        <r>
          <rPr>
            <sz val="9"/>
            <color indexed="81"/>
            <rFont val="Tahoma"/>
            <family val="2"/>
          </rPr>
          <t xml:space="preserve">
</t>
        </r>
      </text>
    </comment>
    <comment ref="B114" authorId="0" shapeId="0">
      <text>
        <r>
          <rPr>
            <b/>
            <sz val="9"/>
            <color indexed="81"/>
            <rFont val="Tahoma"/>
            <family val="2"/>
          </rPr>
          <t>PRECEPTO:</t>
        </r>
        <r>
          <rPr>
            <sz val="9"/>
            <color indexed="81"/>
            <rFont val="Tahoma"/>
            <family val="2"/>
          </rPr>
          <t xml:space="preserve">
</t>
        </r>
        <r>
          <rPr>
            <b/>
            <sz val="9"/>
            <color indexed="81"/>
            <rFont val="Tahoma"/>
            <family val="2"/>
          </rPr>
          <t>4.2.2.1. DB SUA 1</t>
        </r>
      </text>
    </comment>
    <comment ref="B115" authorId="0" shapeId="0">
      <text>
        <r>
          <rPr>
            <b/>
            <sz val="9"/>
            <color indexed="81"/>
            <rFont val="Tahoma"/>
            <family val="2"/>
          </rPr>
          <t>PRECEPTO:
art. 1.2.2.2.a)  Norma 1 D 13/2007  y 4.2.2.5. DB SUA 1</t>
        </r>
        <r>
          <rPr>
            <sz val="9"/>
            <color indexed="81"/>
            <rFont val="Tahoma"/>
            <family val="2"/>
          </rPr>
          <t xml:space="preserve">
</t>
        </r>
      </text>
    </comment>
    <comment ref="B116" authorId="0" shapeId="0">
      <text>
        <r>
          <rPr>
            <b/>
            <sz val="9"/>
            <color indexed="81"/>
            <rFont val="Tahoma"/>
            <family val="2"/>
          </rPr>
          <t>PRECEPTO:
Art. 4.2.2.4. DB SUA 1 Tabla 4.1 DB SUA 1, Tabla 4.1 DB SI 3</t>
        </r>
        <r>
          <rPr>
            <sz val="9"/>
            <color indexed="81"/>
            <rFont val="Tahoma"/>
            <family val="2"/>
          </rPr>
          <t xml:space="preserve">
</t>
        </r>
      </text>
    </comment>
    <comment ref="B117" authorId="0" shapeId="0">
      <text>
        <r>
          <rPr>
            <b/>
            <sz val="9"/>
            <color indexed="81"/>
            <rFont val="Tahoma"/>
            <family val="2"/>
          </rPr>
          <t>PRECEPTO:
art. 1.2.2.2.a)  Norma 1  D 13/2007</t>
        </r>
        <r>
          <rPr>
            <sz val="9"/>
            <color indexed="81"/>
            <rFont val="Tahoma"/>
            <family val="2"/>
          </rPr>
          <t xml:space="preserve">
</t>
        </r>
      </text>
    </comment>
    <comment ref="B118" authorId="0" shapeId="0">
      <text>
        <r>
          <rPr>
            <b/>
            <sz val="9"/>
            <color indexed="81"/>
            <rFont val="Tahoma"/>
            <family val="2"/>
          </rPr>
          <t>PRECEPTO:
art. 1.2.2.2.g)  Norma 1 D 13/2007  y 4.2.3.1.  DB SUA 1</t>
        </r>
        <r>
          <rPr>
            <sz val="9"/>
            <color indexed="81"/>
            <rFont val="Tahoma"/>
            <family val="2"/>
          </rPr>
          <t xml:space="preserve">
</t>
        </r>
      </text>
    </comment>
    <comment ref="B119" authorId="0" shapeId="0">
      <text>
        <r>
          <rPr>
            <b/>
            <sz val="9"/>
            <color indexed="81"/>
            <rFont val="Tahoma"/>
            <family val="2"/>
          </rPr>
          <t xml:space="preserve">PRECEPTO:
Art.4.2.3.2. DB SUA 1 </t>
        </r>
        <r>
          <rPr>
            <sz val="9"/>
            <color indexed="81"/>
            <rFont val="Tahoma"/>
            <family val="2"/>
          </rPr>
          <t xml:space="preserve">
</t>
        </r>
      </text>
    </comment>
    <comment ref="B120" authorId="0" shapeId="0">
      <text>
        <r>
          <rPr>
            <b/>
            <sz val="9"/>
            <color indexed="81"/>
            <rFont val="Tahoma"/>
            <family val="2"/>
          </rPr>
          <t xml:space="preserve">PRECEPTO:
Art. 1.2.2.2.e) Norma 1 D 13/2007 </t>
        </r>
        <r>
          <rPr>
            <sz val="9"/>
            <color indexed="81"/>
            <rFont val="Tahoma"/>
            <family val="2"/>
          </rPr>
          <t xml:space="preserve">
</t>
        </r>
      </text>
    </comment>
    <comment ref="B121" authorId="0" shapeId="0">
      <text>
        <r>
          <rPr>
            <b/>
            <sz val="9"/>
            <color indexed="81"/>
            <rFont val="Tahoma"/>
            <family val="2"/>
          </rPr>
          <t xml:space="preserve">PRECEPTO:
Art. 1.2.2.2.f) Norma 1 D 13/2007 </t>
        </r>
        <r>
          <rPr>
            <sz val="9"/>
            <color indexed="81"/>
            <rFont val="Tahoma"/>
            <family val="2"/>
          </rPr>
          <t xml:space="preserve">
</t>
        </r>
      </text>
    </comment>
    <comment ref="B122" authorId="0" shapeId="0">
      <text>
        <r>
          <rPr>
            <b/>
            <sz val="9"/>
            <color indexed="81"/>
            <rFont val="Tahoma"/>
            <family val="2"/>
          </rPr>
          <t xml:space="preserve">PRECEPTO:
Art. 1.2.2.2.b) Norma 1 D 13/2007 Art.4.2.4.1 DB SUA 1 </t>
        </r>
        <r>
          <rPr>
            <sz val="9"/>
            <color indexed="81"/>
            <rFont val="Tahoma"/>
            <family val="2"/>
          </rPr>
          <t xml:space="preserve">
</t>
        </r>
      </text>
    </comment>
    <comment ref="B123" authorId="0" shapeId="0">
      <text>
        <r>
          <rPr>
            <b/>
            <sz val="9"/>
            <color indexed="81"/>
            <rFont val="Tahoma"/>
            <family val="2"/>
          </rPr>
          <t xml:space="preserve">PRECEPTO:
Art. 1.2.2.2.b) Norma 1 </t>
        </r>
      </text>
    </comment>
    <comment ref="B124" authorId="0" shapeId="0">
      <text>
        <r>
          <rPr>
            <b/>
            <sz val="9"/>
            <color indexed="81"/>
            <rFont val="Tahoma"/>
            <family val="2"/>
          </rPr>
          <t xml:space="preserve">PRECEPTO:
Art. 1.2.2.2.b) Norma 1 D 13/2007 Art.4.2.4.2 DB SUA 1 
</t>
        </r>
        <r>
          <rPr>
            <sz val="9"/>
            <color indexed="81"/>
            <rFont val="Tahoma"/>
            <family val="2"/>
          </rPr>
          <t xml:space="preserve">
</t>
        </r>
      </text>
    </comment>
    <comment ref="B125" authorId="0" shapeId="0">
      <text>
        <r>
          <rPr>
            <b/>
            <sz val="9"/>
            <color indexed="81"/>
            <rFont val="Tahoma"/>
            <family val="2"/>
          </rPr>
          <t>PRECEPTO:
Art.3.1.1. DB SUA 1</t>
        </r>
        <r>
          <rPr>
            <sz val="9"/>
            <color indexed="81"/>
            <rFont val="Tahoma"/>
            <family val="2"/>
          </rPr>
          <t xml:space="preserve">
</t>
        </r>
      </text>
    </comment>
    <comment ref="B128" authorId="0" shapeId="0">
      <text>
        <r>
          <rPr>
            <b/>
            <sz val="9"/>
            <color indexed="81"/>
            <rFont val="Tahoma"/>
            <family val="2"/>
          </rPr>
          <t xml:space="preserve">PRECEPTO:
Art. 1.2.2.2.c) Norma 1 D 13/2007 </t>
        </r>
        <r>
          <rPr>
            <sz val="9"/>
            <color indexed="81"/>
            <rFont val="Tahoma"/>
            <family val="2"/>
          </rPr>
          <t xml:space="preserve">
</t>
        </r>
      </text>
    </comment>
    <comment ref="B129" authorId="0" shapeId="0">
      <text>
        <r>
          <rPr>
            <b/>
            <sz val="9"/>
            <color indexed="81"/>
            <rFont val="Tahoma"/>
            <family val="2"/>
          </rPr>
          <t xml:space="preserve">PRECEPTO:
Art. 1.2.2.2.h) Norma 1 D 13/2007 </t>
        </r>
        <r>
          <rPr>
            <sz val="9"/>
            <color indexed="81"/>
            <rFont val="Tahoma"/>
            <family val="2"/>
          </rPr>
          <t xml:space="preserve">
</t>
        </r>
      </text>
    </comment>
    <comment ref="B131" authorId="0" shapeId="0">
      <text>
        <r>
          <rPr>
            <b/>
            <sz val="9"/>
            <color indexed="81"/>
            <rFont val="Tahoma"/>
            <family val="2"/>
          </rPr>
          <t xml:space="preserve">PRECEPTO:
Art. 1.2.2.2.h) Norma 1 D 13/2007 </t>
        </r>
      </text>
    </comment>
    <comment ref="B132" authorId="0" shapeId="0">
      <text>
        <r>
          <rPr>
            <b/>
            <sz val="9"/>
            <color indexed="81"/>
            <rFont val="Tahoma"/>
            <family val="2"/>
          </rPr>
          <t>PRECEPTO:
art. 4.3.1.1.a) DB SUA 1</t>
        </r>
      </text>
    </comment>
    <comment ref="B133" authorId="0" shapeId="0">
      <text>
        <r>
          <rPr>
            <b/>
            <sz val="9"/>
            <color indexed="81"/>
            <rFont val="Tahoma"/>
            <family val="2"/>
          </rPr>
          <t>PRECEPTO:
art. 10.2.c) L 8/93  Art. 4.3.1.2.  DB SUA 1</t>
        </r>
      </text>
    </comment>
    <comment ref="B134" authorId="0" shapeId="0">
      <text>
        <r>
          <rPr>
            <b/>
            <sz val="9"/>
            <color indexed="81"/>
            <rFont val="Tahoma"/>
            <family val="2"/>
          </rPr>
          <t>PRECEPTO:</t>
        </r>
        <r>
          <rPr>
            <sz val="9"/>
            <color indexed="81"/>
            <rFont val="Tahoma"/>
            <family val="2"/>
          </rPr>
          <t xml:space="preserve">
</t>
        </r>
        <r>
          <rPr>
            <b/>
            <sz val="9"/>
            <color indexed="81"/>
            <rFont val="Tahoma"/>
            <family val="2"/>
          </rPr>
          <t xml:space="preserve">
Art.1.2.2.3.a) Norma 1 D 13/2007 y Art.4.3.1.1.a) y  art. 4.3.2.3. DB SUA 1</t>
        </r>
      </text>
    </comment>
    <comment ref="B135" authorId="0" shapeId="0">
      <text>
        <r>
          <rPr>
            <b/>
            <sz val="9"/>
            <color indexed="81"/>
            <rFont val="Tahoma"/>
            <family val="2"/>
          </rPr>
          <t>PRECEPTO:
art. 4.3.2.3. DB SUA 1</t>
        </r>
        <r>
          <rPr>
            <sz val="9"/>
            <color indexed="81"/>
            <rFont val="Tahoma"/>
            <family val="2"/>
          </rPr>
          <t xml:space="preserve">
</t>
        </r>
      </text>
    </comment>
    <comment ref="B136" authorId="0" shapeId="0">
      <text>
        <r>
          <rPr>
            <b/>
            <sz val="9"/>
            <color indexed="81"/>
            <rFont val="Tahoma"/>
            <family val="2"/>
          </rPr>
          <t>PRECEPTO:
Art.4.3.2.1 y 3  DB SUA 1 Tabla 4.1 DB SUA 1, Tabla 4.1 DB SI 3</t>
        </r>
        <r>
          <rPr>
            <sz val="9"/>
            <color indexed="81"/>
            <rFont val="Tahoma"/>
            <family val="2"/>
          </rPr>
          <t xml:space="preserve">
</t>
        </r>
      </text>
    </comment>
    <comment ref="B137" authorId="0" shapeId="0">
      <text>
        <r>
          <rPr>
            <b/>
            <sz val="9"/>
            <color indexed="81"/>
            <rFont val="Tahoma"/>
            <family val="2"/>
          </rPr>
          <t>PRECEPTO:
art. 1.2.2.3.a) Norma 1 D 13/2007. Art.4.3.2.2. DB SUA 1</t>
        </r>
        <r>
          <rPr>
            <sz val="9"/>
            <color indexed="81"/>
            <rFont val="Tahoma"/>
            <family val="2"/>
          </rPr>
          <t xml:space="preserve">
</t>
        </r>
      </text>
    </comment>
    <comment ref="B138" authorId="0" shapeId="0">
      <text>
        <r>
          <rPr>
            <b/>
            <sz val="9"/>
            <color indexed="81"/>
            <rFont val="Tahoma"/>
            <family val="2"/>
          </rPr>
          <t>PRECEPTO:
art. 1.2.2.3.a)  Norma 1 D 13/2007</t>
        </r>
        <r>
          <rPr>
            <sz val="9"/>
            <color indexed="81"/>
            <rFont val="Tahoma"/>
            <family val="2"/>
          </rPr>
          <t xml:space="preserve">
</t>
        </r>
      </text>
    </comment>
    <comment ref="B139" authorId="0" shapeId="0">
      <text>
        <r>
          <rPr>
            <b/>
            <sz val="9"/>
            <color indexed="81"/>
            <rFont val="Tahoma"/>
            <family val="2"/>
          </rPr>
          <t>PRECEPTO:</t>
        </r>
        <r>
          <rPr>
            <sz val="9"/>
            <color indexed="81"/>
            <rFont val="Tahoma"/>
            <family val="2"/>
          </rPr>
          <t xml:space="preserve">
</t>
        </r>
        <r>
          <rPr>
            <b/>
            <sz val="9"/>
            <color indexed="81"/>
            <rFont val="Tahoma"/>
            <family val="2"/>
          </rPr>
          <t>Art. 4.3.2.1. DB SUA 1</t>
        </r>
      </text>
    </comment>
    <comment ref="B140" authorId="0" shapeId="0">
      <text>
        <r>
          <rPr>
            <b/>
            <sz val="9"/>
            <color indexed="81"/>
            <rFont val="Tahoma"/>
            <family val="2"/>
          </rPr>
          <t>PRECEPTO:
Art. 4.3.3.1. DB SUA 1</t>
        </r>
        <r>
          <rPr>
            <sz val="9"/>
            <color indexed="81"/>
            <rFont val="Tahoma"/>
            <family val="2"/>
          </rPr>
          <t xml:space="preserve">
</t>
        </r>
      </text>
    </comment>
    <comment ref="B141" authorId="0" shapeId="0">
      <text>
        <r>
          <rPr>
            <b/>
            <sz val="9"/>
            <color indexed="81"/>
            <rFont val="Tahoma"/>
            <family val="2"/>
          </rPr>
          <t>PRECEPTO:</t>
        </r>
        <r>
          <rPr>
            <sz val="9"/>
            <color indexed="81"/>
            <rFont val="Tahoma"/>
            <family val="2"/>
          </rPr>
          <t xml:space="preserve">
</t>
        </r>
        <r>
          <rPr>
            <b/>
            <sz val="9"/>
            <color indexed="81"/>
            <rFont val="Tahoma"/>
            <family val="2"/>
          </rPr>
          <t>Art. 4.3.3.2. DB SUA 1</t>
        </r>
      </text>
    </comment>
    <comment ref="B142" authorId="0" shapeId="0">
      <text>
        <r>
          <rPr>
            <b/>
            <sz val="9"/>
            <color indexed="81"/>
            <rFont val="Tahoma"/>
            <family val="2"/>
          </rPr>
          <t xml:space="preserve">PRECEPTO:
art. 1.2.2.3.e)  Norma 1 D 13/2007, Art.4.3.3.3 DB SUA </t>
        </r>
      </text>
    </comment>
    <comment ref="B143" authorId="0" shapeId="0">
      <text>
        <r>
          <rPr>
            <b/>
            <sz val="9"/>
            <color indexed="81"/>
            <rFont val="Tahoma"/>
            <family val="2"/>
          </rPr>
          <t>PRECEPTO:
Art. 1.2.2.3.b) y 1.2.2.4 d) de la Norma 1 del D 13/2007,  y Art.4.3.4.2 DB SUA</t>
        </r>
        <r>
          <rPr>
            <sz val="9"/>
            <color indexed="81"/>
            <rFont val="Tahoma"/>
            <family val="2"/>
          </rPr>
          <t xml:space="preserve">
</t>
        </r>
      </text>
    </comment>
    <comment ref="B144" authorId="0" shapeId="0">
      <text>
        <r>
          <rPr>
            <b/>
            <sz val="9"/>
            <color indexed="81"/>
            <rFont val="Tahoma"/>
            <family val="2"/>
          </rPr>
          <t>PRECEPTO:
art. 1.2.2.3.b)  Norma 1 D 13/2007  y 4.3.4.3. DB SUA 1</t>
        </r>
        <r>
          <rPr>
            <sz val="9"/>
            <color indexed="81"/>
            <rFont val="Tahoma"/>
            <family val="2"/>
          </rPr>
          <t xml:space="preserve">
</t>
        </r>
      </text>
    </comment>
    <comment ref="B145" authorId="0" shapeId="0">
      <text>
        <r>
          <rPr>
            <b/>
            <sz val="9"/>
            <color indexed="81"/>
            <rFont val="Tahoma"/>
            <family val="2"/>
          </rPr>
          <t>PRECEPTO:
art. 1.2.2.3.b)  Norma 1 D 13/2007</t>
        </r>
        <r>
          <rPr>
            <sz val="9"/>
            <color indexed="81"/>
            <rFont val="Tahoma"/>
            <family val="2"/>
          </rPr>
          <t xml:space="preserve">
</t>
        </r>
      </text>
    </comment>
    <comment ref="B146" authorId="0" shapeId="0">
      <text>
        <r>
          <rPr>
            <b/>
            <sz val="9"/>
            <color indexed="81"/>
            <rFont val="Tahoma"/>
            <family val="2"/>
          </rPr>
          <t>PRECEPTO:
Art.3.1.1. DB SUA 1</t>
        </r>
      </text>
    </comment>
    <comment ref="B148" authorId="0" shapeId="0">
      <text>
        <r>
          <rPr>
            <b/>
            <sz val="9"/>
            <color indexed="81"/>
            <rFont val="Tahoma"/>
            <family val="2"/>
          </rPr>
          <t xml:space="preserve">PRECEPTO:
Art. 1.2.2.3.c) Norma 1 D 13/2007 </t>
        </r>
      </text>
    </comment>
    <comment ref="B149" authorId="0" shapeId="0">
      <text>
        <r>
          <rPr>
            <b/>
            <sz val="9"/>
            <color indexed="81"/>
            <rFont val="Tahoma"/>
            <family val="2"/>
          </rPr>
          <t xml:space="preserve">PRECEPTO:
Art. 2.1.1.h) DB SUA 4 </t>
        </r>
        <r>
          <rPr>
            <sz val="9"/>
            <color indexed="81"/>
            <rFont val="Tahoma"/>
            <family val="2"/>
          </rPr>
          <t xml:space="preserve">
</t>
        </r>
      </text>
    </comment>
    <comment ref="B150" authorId="0" shapeId="0">
      <text>
        <r>
          <rPr>
            <b/>
            <sz val="9"/>
            <color indexed="81"/>
            <rFont val="Tahoma"/>
            <family val="2"/>
          </rPr>
          <t>PRECEPTO:
Art. 1.2.2.3.d) Norma 1 D 13/2007</t>
        </r>
        <r>
          <rPr>
            <sz val="9"/>
            <color indexed="81"/>
            <rFont val="Tahoma"/>
            <family val="2"/>
          </rPr>
          <t xml:space="preserve">
</t>
        </r>
      </text>
    </comment>
    <comment ref="B151" authorId="0" shapeId="0">
      <text>
        <r>
          <rPr>
            <b/>
            <sz val="9"/>
            <color indexed="81"/>
            <rFont val="Tahoma"/>
            <family val="2"/>
          </rPr>
          <t xml:space="preserve">PRECEPTO:
Art. 1.2.2.3.f) Norma 1 </t>
        </r>
        <r>
          <rPr>
            <sz val="9"/>
            <color indexed="81"/>
            <rFont val="Tahoma"/>
            <family val="2"/>
          </rPr>
          <t xml:space="preserve">
</t>
        </r>
      </text>
    </comment>
    <comment ref="B153" authorId="0" shapeId="0">
      <text>
        <r>
          <rPr>
            <b/>
            <sz val="9"/>
            <color indexed="81"/>
            <rFont val="Tahoma"/>
            <family val="2"/>
          </rPr>
          <t>PRECEPTO:</t>
        </r>
        <r>
          <rPr>
            <sz val="9"/>
            <color indexed="81"/>
            <rFont val="Tahoma"/>
            <family val="2"/>
          </rPr>
          <t xml:space="preserve">
</t>
        </r>
        <r>
          <rPr>
            <b/>
            <sz val="9"/>
            <color indexed="81"/>
            <rFont val="Tahoma"/>
            <family val="2"/>
          </rPr>
          <t xml:space="preserve">
Art.1.2.2.4.a) Norma 1  D 13/2007</t>
        </r>
      </text>
    </comment>
    <comment ref="B154" authorId="0" shapeId="0">
      <text>
        <r>
          <rPr>
            <b/>
            <sz val="9"/>
            <color indexed="81"/>
            <rFont val="Tahoma"/>
            <family val="2"/>
          </rPr>
          <t xml:space="preserve">PRECEPTO:
Art.1.2.2.4.b) Norma 1  D 13/2007, Art.4.2.4.5 y  4.3.4.5 DB SUA 1 </t>
        </r>
        <r>
          <rPr>
            <sz val="9"/>
            <color indexed="81"/>
            <rFont val="Tahoma"/>
            <family val="2"/>
          </rPr>
          <t xml:space="preserve">
</t>
        </r>
      </text>
    </comment>
    <comment ref="B155" authorId="0" shapeId="0">
      <text>
        <r>
          <rPr>
            <b/>
            <sz val="9"/>
            <color indexed="81"/>
            <rFont val="Tahoma"/>
            <family val="2"/>
          </rPr>
          <t>PRECEPTO:
Art.1.2.2.4. d) Norma 1  D 13/2007</t>
        </r>
        <r>
          <rPr>
            <sz val="9"/>
            <color indexed="81"/>
            <rFont val="Tahoma"/>
            <family val="2"/>
          </rPr>
          <t xml:space="preserve">
</t>
        </r>
      </text>
    </comment>
    <comment ref="B156" authorId="0" shapeId="0">
      <text>
        <r>
          <rPr>
            <b/>
            <sz val="9"/>
            <color indexed="81"/>
            <rFont val="Tahoma"/>
            <family val="2"/>
          </rPr>
          <t xml:space="preserve">PRECEPTO:
Art. 1.2.2.4.c) Norma 1 D 13/2007 </t>
        </r>
        <r>
          <rPr>
            <sz val="9"/>
            <color indexed="81"/>
            <rFont val="Tahoma"/>
            <family val="2"/>
          </rPr>
          <t xml:space="preserve">
</t>
        </r>
      </text>
    </comment>
    <comment ref="B157" authorId="0" shapeId="0">
      <text>
        <r>
          <rPr>
            <b/>
            <sz val="9"/>
            <color indexed="81"/>
            <rFont val="Tahoma"/>
            <family val="2"/>
          </rPr>
          <t>PRECEPTO:
Art.3.2.1. DB SUA 1</t>
        </r>
        <r>
          <rPr>
            <sz val="9"/>
            <color indexed="81"/>
            <rFont val="Tahoma"/>
            <family val="2"/>
          </rPr>
          <t xml:space="preserve">
</t>
        </r>
      </text>
    </comment>
    <comment ref="B158" authorId="0" shapeId="0">
      <text>
        <r>
          <rPr>
            <b/>
            <sz val="9"/>
            <color indexed="81"/>
            <rFont val="Tahoma"/>
            <family val="2"/>
          </rPr>
          <t>PRECEPTO:
Art.3.2.1. DB SUA 1</t>
        </r>
        <r>
          <rPr>
            <sz val="9"/>
            <color indexed="81"/>
            <rFont val="Tahoma"/>
            <family val="2"/>
          </rPr>
          <t xml:space="preserve">
</t>
        </r>
      </text>
    </comment>
    <comment ref="B159" authorId="0" shapeId="0">
      <text>
        <r>
          <rPr>
            <b/>
            <sz val="9"/>
            <color indexed="81"/>
            <rFont val="Tahoma"/>
            <family val="2"/>
          </rPr>
          <t>PRECEPTO:
Art.3.2.2.1. DB SUA 1</t>
        </r>
        <r>
          <rPr>
            <sz val="9"/>
            <color indexed="81"/>
            <rFont val="Tahoma"/>
            <family val="2"/>
          </rPr>
          <t xml:space="preserve">
</t>
        </r>
      </text>
    </comment>
    <comment ref="B160" authorId="0" shapeId="0">
      <text>
        <r>
          <rPr>
            <b/>
            <sz val="9"/>
            <color indexed="81"/>
            <rFont val="Tahoma"/>
            <family val="2"/>
          </rPr>
          <t>PRECEPTO:</t>
        </r>
        <r>
          <rPr>
            <sz val="9"/>
            <color indexed="81"/>
            <rFont val="Tahoma"/>
            <family val="2"/>
          </rPr>
          <t xml:space="preserve">
Art. 3.2.3.1.a) DB SUA 1 </t>
        </r>
      </text>
    </comment>
    <comment ref="B161" authorId="0" shapeId="0">
      <text>
        <r>
          <rPr>
            <b/>
            <sz val="9"/>
            <color indexed="81"/>
            <rFont val="Tahoma"/>
            <family val="2"/>
          </rPr>
          <t xml:space="preserve">PRECEPTO:
Art. 3.2.3.1.b) DB SUA 1 </t>
        </r>
        <r>
          <rPr>
            <sz val="9"/>
            <color indexed="81"/>
            <rFont val="Tahoma"/>
            <family val="2"/>
          </rPr>
          <t xml:space="preserve">
</t>
        </r>
      </text>
    </comment>
    <comment ref="B168" authorId="0" shapeId="0">
      <text>
        <r>
          <rPr>
            <b/>
            <sz val="9"/>
            <color indexed="81"/>
            <rFont val="Tahoma"/>
            <family val="2"/>
          </rPr>
          <t>PRECEPTO:
Art.1.1.1.c) Norma 1 D13/2007  Anejo A DB SUA</t>
        </r>
        <r>
          <rPr>
            <sz val="9"/>
            <color indexed="81"/>
            <rFont val="Tahoma"/>
            <family val="2"/>
          </rPr>
          <t xml:space="preserve">
</t>
        </r>
      </text>
    </comment>
    <comment ref="B169" authorId="0" shapeId="0">
      <text>
        <r>
          <rPr>
            <b/>
            <sz val="9"/>
            <color indexed="81"/>
            <rFont val="Tahoma"/>
            <family val="2"/>
          </rPr>
          <t>PRECEPTO:
Art.1.1.1.c) Norma 1 D13/2007  Anejo A DB SUA</t>
        </r>
      </text>
    </comment>
    <comment ref="B170" authorId="0" shapeId="0">
      <text>
        <r>
          <rPr>
            <b/>
            <sz val="9"/>
            <color indexed="81"/>
            <rFont val="Tahoma"/>
            <family val="2"/>
          </rPr>
          <t>PRECEPTO:
Anejo A DB SUA</t>
        </r>
        <r>
          <rPr>
            <sz val="9"/>
            <color indexed="81"/>
            <rFont val="Tahoma"/>
            <family val="2"/>
          </rPr>
          <t xml:space="preserve">
</t>
        </r>
      </text>
    </comment>
    <comment ref="B171" authorId="0" shapeId="0">
      <text>
        <r>
          <rPr>
            <b/>
            <sz val="9"/>
            <color indexed="81"/>
            <rFont val="Tahoma"/>
            <family val="2"/>
          </rPr>
          <t>PRECEPTO:
Anejo A DB SUA</t>
        </r>
        <r>
          <rPr>
            <sz val="9"/>
            <color indexed="81"/>
            <rFont val="Tahoma"/>
            <family val="2"/>
          </rPr>
          <t xml:space="preserve">
</t>
        </r>
      </text>
    </comment>
    <comment ref="B172" authorId="0" shapeId="0">
      <text>
        <r>
          <rPr>
            <b/>
            <sz val="9"/>
            <color indexed="81"/>
            <rFont val="Tahoma"/>
            <family val="2"/>
          </rPr>
          <t>PRECEPTO:
Anejo A DB SUA</t>
        </r>
        <r>
          <rPr>
            <sz val="9"/>
            <color indexed="81"/>
            <rFont val="Tahoma"/>
            <family val="2"/>
          </rPr>
          <t xml:space="preserve">
</t>
        </r>
      </text>
    </comment>
    <comment ref="B173" authorId="0" shapeId="0">
      <text>
        <r>
          <rPr>
            <b/>
            <sz val="9"/>
            <color indexed="81"/>
            <rFont val="Tahoma"/>
            <family val="2"/>
          </rPr>
          <t>PRECEPTO:
Anejo A DB SUA</t>
        </r>
        <r>
          <rPr>
            <sz val="9"/>
            <color indexed="81"/>
            <rFont val="Tahoma"/>
            <family val="2"/>
          </rPr>
          <t xml:space="preserve">
</t>
        </r>
      </text>
    </comment>
    <comment ref="B174" authorId="0" shapeId="0">
      <text>
        <r>
          <rPr>
            <b/>
            <sz val="9"/>
            <color indexed="81"/>
            <rFont val="Tahoma"/>
            <family val="2"/>
          </rPr>
          <t>PRECEPTO:
 Tabla 1.1. del DB SI 4</t>
        </r>
        <r>
          <rPr>
            <sz val="9"/>
            <color indexed="81"/>
            <rFont val="Tahoma"/>
            <family val="2"/>
          </rPr>
          <t xml:space="preserve">
</t>
        </r>
      </text>
    </comment>
    <comment ref="B176" authorId="0" shapeId="0">
      <text>
        <r>
          <rPr>
            <b/>
            <sz val="9"/>
            <color indexed="81"/>
            <rFont val="Tahoma"/>
            <family val="2"/>
          </rPr>
          <t>PRECEPTO:
Anejo  SI A</t>
        </r>
        <r>
          <rPr>
            <sz val="9"/>
            <color indexed="81"/>
            <rFont val="Tahoma"/>
            <family val="2"/>
          </rPr>
          <t xml:space="preserve">
</t>
        </r>
      </text>
    </comment>
    <comment ref="B177" authorId="0" shapeId="0">
      <text>
        <r>
          <rPr>
            <b/>
            <sz val="9"/>
            <color indexed="81"/>
            <rFont val="Tahoma"/>
            <family val="2"/>
          </rPr>
          <t>PRECEPTO:
Anejo  SI A</t>
        </r>
        <r>
          <rPr>
            <sz val="9"/>
            <color indexed="81"/>
            <rFont val="Tahoma"/>
            <family val="2"/>
          </rPr>
          <t xml:space="preserve">
</t>
        </r>
      </text>
    </comment>
    <comment ref="B178" authorId="0" shapeId="0">
      <text>
        <r>
          <rPr>
            <b/>
            <sz val="9"/>
            <color indexed="81"/>
            <rFont val="Tahoma"/>
            <family val="2"/>
          </rPr>
          <t>PRECEPTO:
Anejo  SI A</t>
        </r>
        <r>
          <rPr>
            <sz val="9"/>
            <color indexed="81"/>
            <rFont val="Tahoma"/>
            <family val="2"/>
          </rPr>
          <t xml:space="preserve">
</t>
        </r>
      </text>
    </comment>
    <comment ref="B179" authorId="0" shapeId="0">
      <text>
        <r>
          <rPr>
            <b/>
            <sz val="9"/>
            <color indexed="81"/>
            <rFont val="Tahoma"/>
            <family val="2"/>
          </rPr>
          <t>PRECEPTO:
Anejo  SI A</t>
        </r>
        <r>
          <rPr>
            <sz val="9"/>
            <color indexed="81"/>
            <rFont val="Tahoma"/>
            <family val="2"/>
          </rPr>
          <t xml:space="preserve">
</t>
        </r>
      </text>
    </comment>
    <comment ref="B180" authorId="0" shapeId="0">
      <text>
        <r>
          <rPr>
            <b/>
            <sz val="9"/>
            <color indexed="81"/>
            <rFont val="Tahoma"/>
            <family val="2"/>
          </rPr>
          <t xml:space="preserve">PRECEPTO:
Art. 2.1.1.b) DB SUA 4 </t>
        </r>
        <r>
          <rPr>
            <sz val="9"/>
            <color indexed="81"/>
            <rFont val="Tahoma"/>
            <family val="2"/>
          </rPr>
          <t xml:space="preserve">
</t>
        </r>
      </text>
    </comment>
    <comment ref="B187" authorId="0" shapeId="0">
      <text>
        <r>
          <rPr>
            <b/>
            <sz val="9"/>
            <color indexed="81"/>
            <rFont val="Tahoma"/>
            <family val="2"/>
          </rPr>
          <t>PRECEPTO:
Anejo A DB SUA</t>
        </r>
        <r>
          <rPr>
            <sz val="9"/>
            <color indexed="81"/>
            <rFont val="Tahoma"/>
            <family val="2"/>
          </rPr>
          <t xml:space="preserve">
</t>
        </r>
      </text>
    </comment>
    <comment ref="B188" authorId="0" shapeId="0">
      <text>
        <r>
          <rPr>
            <b/>
            <sz val="9"/>
            <color indexed="81"/>
            <rFont val="Tahoma"/>
            <family val="2"/>
          </rPr>
          <t>PRECEPTO:
Anejo A DB SUA</t>
        </r>
        <r>
          <rPr>
            <sz val="9"/>
            <color indexed="81"/>
            <rFont val="Tahoma"/>
            <family val="2"/>
          </rPr>
          <t xml:space="preserve">
</t>
        </r>
      </text>
    </comment>
    <comment ref="B190" authorId="0" shapeId="0">
      <text>
        <r>
          <rPr>
            <b/>
            <sz val="9"/>
            <color indexed="81"/>
            <rFont val="Tahoma"/>
            <family val="2"/>
          </rPr>
          <t>PRECEPTO:
Anejo A DB SUA</t>
        </r>
      </text>
    </comment>
    <comment ref="B191" authorId="0" shapeId="0">
      <text>
        <r>
          <rPr>
            <b/>
            <sz val="9"/>
            <color indexed="81"/>
            <rFont val="Tahoma"/>
            <family val="2"/>
          </rPr>
          <t>PRECEPTO:
Anejo A DB SUA</t>
        </r>
        <r>
          <rPr>
            <sz val="9"/>
            <color indexed="81"/>
            <rFont val="Tahoma"/>
            <family val="2"/>
          </rPr>
          <t xml:space="preserve">
</t>
        </r>
      </text>
    </comment>
    <comment ref="B192" authorId="0" shapeId="0">
      <text>
        <r>
          <rPr>
            <b/>
            <sz val="9"/>
            <color indexed="81"/>
            <rFont val="Tahoma"/>
            <family val="2"/>
          </rPr>
          <t>PRECEPTO:
Anejo A DB SUA</t>
        </r>
        <r>
          <rPr>
            <sz val="9"/>
            <color indexed="81"/>
            <rFont val="Tahoma"/>
            <family val="2"/>
          </rPr>
          <t xml:space="preserve">
</t>
        </r>
      </text>
    </comment>
    <comment ref="B193" authorId="0" shapeId="0">
      <text>
        <r>
          <rPr>
            <b/>
            <sz val="9"/>
            <color indexed="81"/>
            <rFont val="Tahoma"/>
            <family val="2"/>
          </rPr>
          <t>PRECEPTO:
Anejo A DB SUA</t>
        </r>
        <r>
          <rPr>
            <sz val="9"/>
            <color indexed="81"/>
            <rFont val="Tahoma"/>
            <family val="2"/>
          </rPr>
          <t xml:space="preserve">
</t>
        </r>
      </text>
    </comment>
    <comment ref="B194" authorId="0" shapeId="0">
      <text>
        <r>
          <rPr>
            <b/>
            <sz val="9"/>
            <color indexed="81"/>
            <rFont val="Tahoma"/>
            <family val="2"/>
          </rPr>
          <t>PRECEPTO:
Anejo A DB SUA</t>
        </r>
        <r>
          <rPr>
            <sz val="9"/>
            <color indexed="81"/>
            <rFont val="Tahoma"/>
            <family val="2"/>
          </rPr>
          <t xml:space="preserve">
</t>
        </r>
      </text>
    </comment>
    <comment ref="B195" authorId="0" shapeId="0">
      <text>
        <r>
          <rPr>
            <b/>
            <sz val="9"/>
            <color indexed="81"/>
            <rFont val="Tahoma"/>
            <family val="2"/>
          </rPr>
          <t xml:space="preserve">PRECEPTO:
Anejo A DB SUA </t>
        </r>
        <r>
          <rPr>
            <sz val="9"/>
            <color indexed="81"/>
            <rFont val="Tahoma"/>
            <family val="2"/>
          </rPr>
          <t xml:space="preserve">
</t>
        </r>
      </text>
    </comment>
    <comment ref="B196" authorId="0" shapeId="0">
      <text>
        <r>
          <rPr>
            <b/>
            <sz val="9"/>
            <color indexed="81"/>
            <rFont val="Tahoma"/>
            <family val="2"/>
          </rPr>
          <t xml:space="preserve">PRECEPTO:
Anejo A DB SUA </t>
        </r>
        <r>
          <rPr>
            <sz val="9"/>
            <color indexed="81"/>
            <rFont val="Tahoma"/>
            <family val="2"/>
          </rPr>
          <t xml:space="preserve">
</t>
        </r>
      </text>
    </comment>
    <comment ref="B197" authorId="0" shapeId="0">
      <text>
        <r>
          <rPr>
            <b/>
            <sz val="9"/>
            <color indexed="81"/>
            <rFont val="Tahoma"/>
            <family val="2"/>
          </rPr>
          <t xml:space="preserve">PRECEPTO:
Anejo A DB SUA </t>
        </r>
        <r>
          <rPr>
            <sz val="9"/>
            <color indexed="81"/>
            <rFont val="Tahoma"/>
            <family val="2"/>
          </rPr>
          <t xml:space="preserve">
</t>
        </r>
      </text>
    </comment>
    <comment ref="B198" authorId="0" shapeId="0">
      <text>
        <r>
          <rPr>
            <b/>
            <sz val="9"/>
            <color indexed="81"/>
            <rFont val="Tahoma"/>
            <family val="2"/>
          </rPr>
          <t xml:space="preserve">PRECEPTO:
Anejo A DB SUA </t>
        </r>
        <r>
          <rPr>
            <sz val="9"/>
            <color indexed="81"/>
            <rFont val="Tahoma"/>
            <family val="2"/>
          </rPr>
          <t xml:space="preserve">
</t>
        </r>
      </text>
    </comment>
    <comment ref="B199" authorId="0" shapeId="0">
      <text>
        <r>
          <rPr>
            <b/>
            <sz val="9"/>
            <color indexed="81"/>
            <rFont val="Tahoma"/>
            <family val="2"/>
          </rPr>
          <t xml:space="preserve">PRECEPTO:
Anejo A DB SUA </t>
        </r>
        <r>
          <rPr>
            <sz val="9"/>
            <color indexed="81"/>
            <rFont val="Tahoma"/>
            <family val="2"/>
          </rPr>
          <t xml:space="preserve">
</t>
        </r>
      </text>
    </comment>
    <comment ref="B200" authorId="0" shapeId="0">
      <text>
        <r>
          <rPr>
            <b/>
            <sz val="9"/>
            <color indexed="81"/>
            <rFont val="Tahoma"/>
            <family val="2"/>
          </rPr>
          <t xml:space="preserve">PRECEPTO:
Anejo A DB SUA </t>
        </r>
        <r>
          <rPr>
            <sz val="9"/>
            <color indexed="81"/>
            <rFont val="Tahoma"/>
            <family val="2"/>
          </rPr>
          <t xml:space="preserve">
</t>
        </r>
      </text>
    </comment>
    <comment ref="B201" authorId="0" shapeId="0">
      <text>
        <r>
          <rPr>
            <b/>
            <sz val="9"/>
            <color indexed="81"/>
            <rFont val="Tahoma"/>
            <family val="2"/>
          </rPr>
          <t xml:space="preserve">PRECEPTO:
Anejo A DB SUA </t>
        </r>
        <r>
          <rPr>
            <sz val="9"/>
            <color indexed="81"/>
            <rFont val="Tahoma"/>
            <family val="2"/>
          </rPr>
          <t xml:space="preserve">
</t>
        </r>
      </text>
    </comment>
    <comment ref="B202" authorId="0" shapeId="0">
      <text>
        <r>
          <rPr>
            <b/>
            <sz val="9"/>
            <color indexed="81"/>
            <rFont val="Tahoma"/>
            <family val="2"/>
          </rPr>
          <t xml:space="preserve">PRECEPTO:
Anejo A DB SUA </t>
        </r>
        <r>
          <rPr>
            <sz val="9"/>
            <color indexed="81"/>
            <rFont val="Tahoma"/>
            <family val="2"/>
          </rPr>
          <t xml:space="preserve">
</t>
        </r>
      </text>
    </comment>
    <comment ref="B203" authorId="0" shapeId="0">
      <text>
        <r>
          <rPr>
            <b/>
            <sz val="9"/>
            <color indexed="81"/>
            <rFont val="Tahoma"/>
            <family val="2"/>
          </rPr>
          <t xml:space="preserve">PRECEPTO:
Anejo A DB SUA </t>
        </r>
        <r>
          <rPr>
            <sz val="9"/>
            <color indexed="81"/>
            <rFont val="Tahoma"/>
            <family val="2"/>
          </rPr>
          <t xml:space="preserve">
</t>
        </r>
      </text>
    </comment>
    <comment ref="B204" authorId="0" shapeId="0">
      <text>
        <r>
          <rPr>
            <b/>
            <sz val="9"/>
            <color indexed="81"/>
            <rFont val="Tahoma"/>
            <family val="2"/>
          </rPr>
          <t>PRECEPTO:</t>
        </r>
        <r>
          <rPr>
            <sz val="9"/>
            <color indexed="81"/>
            <rFont val="Tahoma"/>
            <family val="2"/>
          </rPr>
          <t xml:space="preserve">
</t>
        </r>
        <r>
          <rPr>
            <b/>
            <sz val="9"/>
            <color indexed="81"/>
            <rFont val="Tahoma"/>
            <family val="2"/>
          </rPr>
          <t xml:space="preserve">Anejo A DB SUA </t>
        </r>
      </text>
    </comment>
    <comment ref="B206" authorId="0" shapeId="0">
      <text>
        <r>
          <rPr>
            <b/>
            <sz val="9"/>
            <color indexed="81"/>
            <rFont val="Tahoma"/>
            <family val="2"/>
          </rPr>
          <t>PRECEPTO:
Anejo A DB SUA</t>
        </r>
        <r>
          <rPr>
            <sz val="9"/>
            <color indexed="81"/>
            <rFont val="Tahoma"/>
            <family val="2"/>
          </rPr>
          <t xml:space="preserve">
</t>
        </r>
      </text>
    </comment>
    <comment ref="B207" authorId="0" shapeId="0">
      <text>
        <r>
          <rPr>
            <b/>
            <sz val="9"/>
            <color indexed="81"/>
            <rFont val="Tahoma"/>
            <family val="2"/>
          </rPr>
          <t>PRECEPTO:
 Tabla 1.1. del DB SI 4</t>
        </r>
        <r>
          <rPr>
            <sz val="9"/>
            <color indexed="81"/>
            <rFont val="Tahoma"/>
            <family val="2"/>
          </rPr>
          <t xml:space="preserve">
</t>
        </r>
      </text>
    </comment>
  </commentList>
</comments>
</file>

<file path=xl/sharedStrings.xml><?xml version="1.0" encoding="utf-8"?>
<sst xmlns="http://schemas.openxmlformats.org/spreadsheetml/2006/main" count="509" uniqueCount="291">
  <si>
    <t xml:space="preserve">PROYECTO </t>
  </si>
  <si>
    <t>Normativa de aplicación:</t>
  </si>
  <si>
    <t>CONDICIONES</t>
  </si>
  <si>
    <t>SI/NO</t>
  </si>
  <si>
    <t>PRECEPTO</t>
  </si>
  <si>
    <t>NORMA</t>
  </si>
  <si>
    <t>EXIGENCIAS DE ACCESIBILIDAD Y CONDICIONES FUNCIONALES  (Art. 10 D 13/2007 y Art.1.1. DB SUA 9)</t>
  </si>
  <si>
    <t xml:space="preserve">art. 1.1.1.a) Norma 1 y Anejo A DB SUA </t>
  </si>
  <si>
    <t xml:space="preserve">art. 1.1.2.1.a) Norma 1 y Anejo A DB SUA </t>
  </si>
  <si>
    <t>Art. 4.3.1. del DB SUA 1</t>
  </si>
  <si>
    <t>art. 1.1.1.a) Norma 1, Anejo A DB SUA 9, Art. 2.1 DB SUA 1.</t>
  </si>
  <si>
    <t>art. 1.1.1.a) Norma 1 D 13/2007</t>
  </si>
  <si>
    <t>art. 1.1.2.1.a) Norma 1 D 13/2007</t>
  </si>
  <si>
    <t>art. 1.1.1.b) Norma 1 D 13/2007</t>
  </si>
  <si>
    <t>El pavimento es duro y estable sin piezas sueltas, ni  cejas, resaltes bordes o huecos que hagan posible el tropiezo de las personas. Los felpudos están encastrados o fijados al suelo. Tampoco es deslizante en seco o en mojado y su acabado no produce reflejos.</t>
  </si>
  <si>
    <t>art. 1.1.1.d) Norma 1 D 13/2007 Anejo A DB SUA 9</t>
  </si>
  <si>
    <t>Los suelos son resistentes a la deformación para permitir la circulación y arrastre de elementos pesados.</t>
  </si>
  <si>
    <t>La pendiente transversal no supera el 2 %</t>
  </si>
  <si>
    <t>Si la pendiente longitudinal supera el 4 %, se cumplen las condiciones de las rampas accesibles.</t>
  </si>
  <si>
    <t>art. 1.1.2.1.b) Norma 1 D 13/2007 y Art. 1.2. DB SUA 2</t>
  </si>
  <si>
    <t xml:space="preserve">art. 1.1.2.1.c) Norma 1 D 13/2007 </t>
  </si>
  <si>
    <t>Los mecanismos de apertura y cierre están situados a una altura entre 0,80-1,20 m y funcionan a presión o palanca y o bien se maniobran con una sola mano o son automáticos.</t>
  </si>
  <si>
    <t>Anejo A DB SUA</t>
  </si>
  <si>
    <t>La distancia entre los mecanismos de apertura hasta el encuentro en rincón es al menos de 30 cm.</t>
  </si>
  <si>
    <t>La fuerza de apertura de las puertas de salida no supera los 25 N, excepto las resistentes al fuego que no superan los 65 N.</t>
  </si>
  <si>
    <t>Las ventanas de tipo abatible, en su apertura hacia el itinerario, disponen de un mecanismo de apertura que impide que queden entreabiertas.</t>
  </si>
  <si>
    <t>Se evitan los cambios de luz bruscos entre los elementos de comunicación vertical y los espacios desde los que se accede, no siendo la diferencia de los niveles de intensidad entre estos espacios mayor que 100 lux.</t>
  </si>
  <si>
    <t>En tramos curvos la huella mide al menos 28 cm a una distancia de 50 cm del borde exterior y 44 cm como máximo en el borde exterior.</t>
  </si>
  <si>
    <t>No hay peldaños compensados</t>
  </si>
  <si>
    <t>La medida de la huella no incluye la proyección vertical de la huella del peldaño superior.</t>
  </si>
  <si>
    <t>Art. 4.2.1.4 DB SUA 1</t>
  </si>
  <si>
    <t>4.2.2.1. DB SUA 1</t>
  </si>
  <si>
    <t>El pavimento no es deslizante tanto en seco como en mojado.</t>
  </si>
  <si>
    <t>art. 1.2.2.2.a)  Norma 1  D 13/2007</t>
  </si>
  <si>
    <t>art. 1.2.2.2.a)  Norma 1 D 13/2007  y 4.2.2.5. DB SUA 1</t>
  </si>
  <si>
    <t>art. 1.2.2.2.a)  Norma 1 D 13/2007  y 4.2.2.2. DB SUA 1</t>
  </si>
  <si>
    <t>art. 1.2.2.2.d)  Norma 1 D 13/2007</t>
  </si>
  <si>
    <t>art. 1.2.2.2.d) Norma 1 D 13/2007. Art.4.2.1.2. DB SUA 1</t>
  </si>
  <si>
    <t xml:space="preserve">Art.4.2.1.1. DB SUA 1 </t>
  </si>
  <si>
    <t>art. 1.2.2.2.d) Norma 1  D 13/2007 y Art. 4.2.1.1 DB SUA 1</t>
  </si>
  <si>
    <t>art. 1.2.2.2.d) Norma 1 D 13/2007 y Art. 4.2.2.3. DB SUA 1</t>
  </si>
  <si>
    <t>art. 1.2.1.e) Norma 1 D 13/2007</t>
  </si>
  <si>
    <t xml:space="preserve">Art. 1.2.2.2.b) Norma 1 D 13/2007 Art.4.2.4.1 DB SUA 1 </t>
  </si>
  <si>
    <t>Cuando la anchura del tramo es mayor de 4 m se disponen pasamanos intermedios. La separación máxima entre pasamanos es de 4 m, excepto en escalinatas de carácter monumental.</t>
  </si>
  <si>
    <t xml:space="preserve">Art. 1.2.2.2.b) Norma 1 D 13/2007 Art.4.2.4.2 DB SUA 1 </t>
  </si>
  <si>
    <t xml:space="preserve">Art. 1.2.2.2.b) Norma 1 D 13/2007 Art.4.2.4.4 DB SUA 1 </t>
  </si>
  <si>
    <t>Cuando la diferencia de cota es mayor de 55 cm y la solución constructiva no hace improbable la caída, se dispone de barreras de protección.</t>
  </si>
  <si>
    <t>Art.3.1.1. DB SUA 1</t>
  </si>
  <si>
    <t>Art.3.2.1. DB SUA 1</t>
  </si>
  <si>
    <t>Art.3.2.2.1. DB SUA 1</t>
  </si>
  <si>
    <t>La barrera tiene rigidez y resistencia suficiente para resistir la fuerza horizontal establecida en el apartado 3.2.1. del Documento Básico SE-AE.</t>
  </si>
  <si>
    <t>El remate del pasamanos se produce hacia el suelo o la pared, evitándose aristas o elementos punzantes. Es de fuerte color contrastado con áreas adyacentes.</t>
  </si>
  <si>
    <t xml:space="preserve">Art. 1.2.2.2.c) Norma 1 D 13/2007 </t>
  </si>
  <si>
    <t>El borde exterior de cada huella se señaliza en toda su longitud, con una franja de 3-5 cm de ancho de color fuertemente contrastado. Dicha franja tendrá un tratamiento antideslizante y estará enrasada.</t>
  </si>
  <si>
    <t xml:space="preserve">Art. 1.2.2.2.h) Norma 1 D 13/2007 </t>
  </si>
  <si>
    <t>Cumplen las condiciones de las rampas los itinerarios cuya pendiente excede el 4% , excepto los de circulación de vehículos en aparcamientos.</t>
  </si>
  <si>
    <t>La pendiente transversal de la rampa accesible no supera el 2%</t>
  </si>
  <si>
    <t>art. 4.3.1.1.a) DB SUA 1</t>
  </si>
  <si>
    <t>Art. 4.3.2.1. DB SUA 1</t>
  </si>
  <si>
    <t xml:space="preserve">La anchura de la rampa está libre de obstáculos en todo su recorrido, ubicándose los elementos e instalaciones fuera del espacio de circulación. La anchura libre se mide entre paredes o barreras de protección, sin descontar el ancho del pasamanos, excepto si sobresalen más de 12 cm de la pared. </t>
  </si>
  <si>
    <t>art. 1.2.2.3.a) Norma 1 D 13/2007. Art.4.3.2.2. DB SUA 1</t>
  </si>
  <si>
    <t>Su pavimento es antideslizante, tanto en seco como en mojado.</t>
  </si>
  <si>
    <t>art. 1.2.2.3.a)  Norma 1 D 13/2007</t>
  </si>
  <si>
    <t>Las mesetas dispuestas entre los tramos de una rampa con la misma dirección tendrán al menos la anchura de la rampa y una longitud, medida en su eje de 1,50 m.</t>
  </si>
  <si>
    <t>Art. 4.3.3.1. DB SUA 1</t>
  </si>
  <si>
    <t>Art. 4.3.3.2. DB SUA 1</t>
  </si>
  <si>
    <t xml:space="preserve">art. 1.2.2.3.b)  Norma 1 D 13/2007 </t>
  </si>
  <si>
    <t xml:space="preserve">Art. 1.2.2.3.c) Norma 1 D 13/2007 </t>
  </si>
  <si>
    <t xml:space="preserve">Art. 1.2.2.3.d) Norma 1 D 13/2007 </t>
  </si>
  <si>
    <t>Los espacios de proyección bajo la rampa de altura libre inferior a 2,10 m contarán con un elemento de cierre estable y continuo, cuya parte inferior se coloca a una altura máxima de 25 cm medidos desde el suelo.</t>
  </si>
  <si>
    <t>La anchura de la escalera estará libre de obstáculos en todo su recorrido. La anchura libre se mide entre paredes o barreras de protección, sin descontar el ancho del pasamanos, excepto si sobresalen más de 12 cm de la pared. En tramos curvos, la anchura útil excluye zonas en las que la huella no alcanza 17 cm.</t>
  </si>
  <si>
    <t xml:space="preserve">Art. 1.2.2.4.c) Norma 1 D 13/2007 </t>
  </si>
  <si>
    <t>El pasamanos es ergonómico, firme y facil de asir y está separado del paramento al menos 4 cm y su sistema de sujeción no interferirá el paso continuo de la mano. Su sistema de anclaje evita oscilaciones.</t>
  </si>
  <si>
    <t xml:space="preserve">4. SEÑALIZACIÓN </t>
  </si>
  <si>
    <t>Art.2.1. y 2.2.1 del DB SUA 9</t>
  </si>
  <si>
    <t>Art.2.2.2 DB SUA 9</t>
  </si>
  <si>
    <t>Art.1.2.2.4.a) Norma 1  D 13/2007</t>
  </si>
  <si>
    <t>Las barandillas de las escaleras y rampas prolongan su longitud 30 cm al inicio o final de las mismas y cuentan con un alto contraste cromático en relación con las áreas adyacentes.</t>
  </si>
  <si>
    <t>Art.1.e) Norma 3 D13/2007</t>
  </si>
  <si>
    <t>La distancia a encuentros en rincón es de 35 cm, como mínimo.</t>
  </si>
  <si>
    <t>Los interruptores y los pulsadores de alarma son de facil accionamiento mediante puño cerrado, codo y con una mano, o bien de tipo automático.</t>
  </si>
  <si>
    <t>Tienen contraste cromático respecto del entorno.</t>
  </si>
  <si>
    <t>No hay interruptores de giro y palanca.</t>
  </si>
  <si>
    <t xml:space="preserve">Anejo A DB SUA </t>
  </si>
  <si>
    <t xml:space="preserve">Art. 1.2.2.2.f) Norma 1 D 13/2007 </t>
  </si>
  <si>
    <t>Las barandillas y/o paramentos que delimitan las escaleras disponen de pasamanos a ambos lados.</t>
  </si>
  <si>
    <t>Cuenta con alumbrado de emergencia.</t>
  </si>
  <si>
    <t xml:space="preserve">Art. 2.1.1.h) DB SUA 4 </t>
  </si>
  <si>
    <t>Las puertas situadas en pasillos de ancho menor de 2,50 m no lo invaden en su posición de apertura. Si el ancho excede de 2,50 m el barrido de las puertas no podrá afectar a la anchura del itinerario peatonal ni al de evacuación, calculado de acuerdo al DB SI 3.</t>
  </si>
  <si>
    <t>Cuando exista un cambio de dirección entre dos tramos, la anchura no se reducirá a lo largo de la meseta. La zona delimitada por dicha anchura estará libre de obstáculos y sobre ella no barrerá el giro de apertura de ninguna puerta, excepto de las zonas de ocupación nula definidas en el anejo SI A del DB SI.</t>
  </si>
  <si>
    <t>art. 1.2.2.3.b)  Norma 1 D 13/2007  y 4.3.4.3. DB SUA 1</t>
  </si>
  <si>
    <t>5. ILUMINACIÓN</t>
  </si>
  <si>
    <t>ANEJO DB SUA</t>
  </si>
  <si>
    <t xml:space="preserve">Las rampas cuentan con iluminación en todo su recorrido y no tienen zonas oscuras. La iluminación se ajusta en cuanto a intensidad y temperatura de color a los niveles de iluminación específica de la Norma 4.   
- Lux (medidos a 85 cm del suelo): 250 lux-300 lux
- Temp. de color: 2000-4000ºK
                                                                                                                                                                                                     </t>
  </si>
  <si>
    <t xml:space="preserve">Las rampas accesibles tienen la siguiente pendiente máxima.
- 10% si la longitud (L) &lt; 3m.
-  8 % si  3≤ L &lt; 6 m
-  6% si L ≥ 6 m.
</t>
  </si>
  <si>
    <t>La superficie de las zonas refugio se señaliza mediante diferente color en el pavimento y el rótulo ZONA DE REFUGIO acompañado del SIA colocado en una pared adyacente.</t>
  </si>
  <si>
    <t>Existe un itinerario accesible entre todo origen de evacuación de una zona accesible y las zonas refugio o las salidas de planta accesible de paso a un sector alternativo, en todas las plantas que disponen de las mismas.</t>
  </si>
  <si>
    <t>En todas las plantas de salida del edificio existe un itinerario accesible entre todo origen de evacuación de una zona accesible hasta alguna salida del edificio accesible.</t>
  </si>
  <si>
    <t xml:space="preserve"> Tabla 1.1. del DB SI 4</t>
  </si>
  <si>
    <t>Art. 9.2 DB SI 3</t>
  </si>
  <si>
    <t>Art. 9.3 DB SI 3</t>
  </si>
  <si>
    <t>Art. 9.1 DB SI 3.</t>
  </si>
  <si>
    <t>Art.7.1.g) DB SI 3</t>
  </si>
  <si>
    <t>Art.7.1.h) DB SI 3</t>
  </si>
  <si>
    <t>Art.4.3 DB SUA 7</t>
  </si>
  <si>
    <t>En los accesos de vehículos a viales exteriores desde establecimientos de uso aparcamiento se disponen dispositivos que alertan al conductor de la presencia de peatones en las proximidades de dicho acceso.</t>
  </si>
  <si>
    <t>Anejo  SI A</t>
  </si>
  <si>
    <t>Se sitúa, sin invadir la anchura libre de paso, o en el rellano de una escalera protegida o especialmente protegida, o en el vestíbulo de independencia de una escalera especialmente  protegida, o en un pasillo protegido.</t>
  </si>
  <si>
    <t xml:space="preserve">Art. 2.1.1.b) DB SUA 4 </t>
  </si>
  <si>
    <t>Art.1.1.1.c) Norma 1 D13/2007  Anejo A DB SUA</t>
  </si>
  <si>
    <t>Las tomas de corriente y señal están situadas a una altura entre 50  y 120 cm del suelo.</t>
  </si>
  <si>
    <t>art. 1.1.1.c) Norma 1 D 13/2007 y Art.1.2.8 Anejo DB SUA</t>
  </si>
  <si>
    <t>Los núcleos de comunicación vertical están situados de manera que son facilmente localizables por los usuarios del edificio.</t>
  </si>
  <si>
    <t>En las mesetas de planta no habrá pasillos de anchura inferior a 1,20 m ni puertas situadas a menos de 1,50 m del arranque de un tramo de una rampa accesible.</t>
  </si>
  <si>
    <r>
      <t xml:space="preserve">La zona de encuentro con otros itinerarios cuenta con visibilidad suficiente y permite inscribir un círculo de </t>
    </r>
    <r>
      <rPr>
        <sz val="11"/>
        <rFont val="Calibri"/>
        <family val="2"/>
      </rPr>
      <t xml:space="preserve">Φ </t>
    </r>
    <r>
      <rPr>
        <sz val="11"/>
        <rFont val="Calibri"/>
        <family val="2"/>
        <scheme val="minor"/>
      </rPr>
      <t>1,5 m.</t>
    </r>
  </si>
  <si>
    <t>art. 1.2.2.3.e)  Norma 1 D 13/2007, Art.4.3.3.3 DB SUA 1</t>
  </si>
  <si>
    <t>Las rampas accesibles cuya pendiente es mayor o igual del 6% y salvan una diferencia de altura de más de 18,5 cm, disponen de un pasamanos continuo en todo su recorrido, incluyendo mesetas y cambios de dirección, en ambos lados.  Asimismo los bordes libres contarán con un zócalo o elemento de protección lateral de 10 cm de altura, como mínimo. El pasamanos se prolonga horizontalmente al menos 30 cm en los extremos, en ambos lados.</t>
  </si>
  <si>
    <t xml:space="preserve"> Art. 1.1.3. DB SUA 2</t>
  </si>
  <si>
    <t xml:space="preserve">La longitud máxima de los tramos de la rampa accesible es de 9 m, medida en proyección horizontal, por lo que cada 9 m se dispondrá una meseta, que no podrá formar parte de otros espacios. </t>
  </si>
  <si>
    <t>Art.1.2.2.3.a) Norma 1 D 13/2007 y Art.4.3.1.1.a) y  art. 4.3.2.3. DB SUA 1</t>
  </si>
  <si>
    <t>art. 10.2.c) L 8/93  Art. 4.3.1.2.  DB SUA 1</t>
  </si>
  <si>
    <r>
      <t xml:space="preserve">En caso de haber puertas automáticas.
 -El tiempo de cierre es superior a 5 segundos. 
- En el caso de fallos en el suministro eléctrico quedarán en posición de apertura total.
 -Los sensores deben detectar la aproximación o tránsito de usuarios de perro guía. 
</t>
    </r>
    <r>
      <rPr>
        <sz val="11"/>
        <rFont val="Calibri"/>
        <family val="2"/>
      </rPr>
      <t xml:space="preserve"> </t>
    </r>
  </si>
  <si>
    <t xml:space="preserve"> Las rampas accesibles cuentan a ambos lados con pasamanos dobles cuya altura estará comprendida entre:
- Pasamanos superior:  entre 95 y 105 cm.
- Pasamanos inferior: 65 y 75 cm.
</t>
  </si>
  <si>
    <t>•  Ley 8/1993, de 22 de junio de Promoción de la Accesibilidad y Supresión de Barreras Arquitectónicas y Decreto 138/2006. (L 8/1993)</t>
  </si>
  <si>
    <t>•  Decreto 13/2007, de 15 de marzo, por el que se aprueba el Reglamento Técnico de Desarrollo en materia de Promoción de la Accesibilidad y Supresión de Barreras Arquitectónicas. (D 13/2007).</t>
  </si>
  <si>
    <t>Las paredes de las zonas de circulación carecen de elementos salientes que no arrancan del suelo y vuelan más de 15 cm en la zona de altura comprendida entre 15 cm y 2,20 m</t>
  </si>
  <si>
    <t>art. 1.1.2.1.e) Norma 1 D 13/2007 y 1.4 DB SUA 2</t>
  </si>
  <si>
    <t>CONDICIONES DEL ITINERARIO VERTICAL ACCESIBLE</t>
  </si>
  <si>
    <t>1. CARACTERÍSTICAS GENERALES  (Anejo DB SUA CTE, Condiciones básicas DB SUA 1,  Norma 1  D 13/2007)</t>
  </si>
  <si>
    <t>4. RAMPAS ( Art. 10.2.L 8/1993, Art. 4.3 DB SUA 1 , Norma 1-1.2.2.3 D 13/2007 )</t>
  </si>
  <si>
    <t xml:space="preserve">La altura mínima de las barreras se mide verticalmente desde el nivel del suelo o, en el caso de escaleras, desde la linea de inclinación que une los vértices de los peldaños hasta el límite superior de la barrera. </t>
  </si>
  <si>
    <t>Se señaliza específicamente con las señales correspondientes de las establecidas en el art.7 DB SI 3 (salida de emergencia, salida, señales indicativas de dirección) y el rótulo SIA,  el itinerario accesible que conduzca a una zona refugio, o a un sector de incendio alternativo previsto para la evacuación de personas con discapacidad, o a una salida del edificio.</t>
  </si>
  <si>
    <t xml:space="preserve">art. 1.1.1.a) y 1.1.2.1.a) Norma 1 D 13/2007 y Anejo A DB SUA </t>
  </si>
  <si>
    <t>Los elementos de control ambiental y aviso situados en el itinerario  deben ser fácilmente localizables, manipulables, identificables de día y de noche y cumplir las condiciones previstas para mecanismos e instalaciones accesibles de esta ficha. Si se utilizan mecanismos de control temporizado, deben dotarse de los sistemas que permitan que una persona con movilidad reducida pueda utilizarlos con seguridad y comodidad.</t>
  </si>
  <si>
    <t xml:space="preserve">art. 1.1.2.1.d) Norma 1 D 13/2007  </t>
  </si>
  <si>
    <t xml:space="preserve">En caso de puertas abatibles no automatizadas:
- Disponen o bien de un resorte de cierre de lenta operatividad de al menos 5 seg de duración que evite que queden entreabiertas, o bien de un mecanismo que las mantenga totalmente abiertas y pegadas a la pared.
</t>
  </si>
  <si>
    <t>art. 1.1.2.1.g) Norma 1 D 13/2007</t>
  </si>
  <si>
    <t>art. 1.2.1.f) Norma 1 y Norma 4 D 13/2007</t>
  </si>
  <si>
    <t>3. ESCALERAS ( DB SUA 1 Norma 1-1.2.2.2)</t>
  </si>
  <si>
    <t>Art. 4.2.1.3. DB SUA 1</t>
  </si>
  <si>
    <t xml:space="preserve">La tabica será continua, sin bocel. En evacuación ascendente y cuando no hay itinerario accesible alternativo se disponen tabicas verticales o inclinadas formando un ángulo que no excede 15 º con la vertical. </t>
  </si>
  <si>
    <t>Las barandillas o barreras y pasamanos cumplen las condiciones previstas en el apartado 5 de este bloque de la ficha.</t>
  </si>
  <si>
    <t xml:space="preserve">Las escaleras cuentan con iluminación en todo su recorrido y no tienen zonas oscuras. La iluminación se ajusta en cuanto a intensidad y temperatura de color a los niveles de iluminación específica de la Norma 4:
- Lux (medidos a 85 cm del suelo): 250 lux-300 lux
- Temp. de color: 2000-4000ºK
                                                                                                                                                                                                     </t>
  </si>
  <si>
    <t>Art. 1.2.2.3.b) y 1.2.2.4 d) de la Norma 1 del D 13/2007,  y Art.4.3.4.2 DB SUA</t>
  </si>
  <si>
    <t>Las barandillas o barreras y pasamanos cumplen lo previsto en el apartado 5 de este bloque de la ficha.</t>
  </si>
  <si>
    <t xml:space="preserve">Los elementos que forman parte de las barandillas están diseñados de manera que no suponen riesgo para los usuarios. </t>
  </si>
  <si>
    <t>Art.1.2.2.4. d) Norma 1  D 13/2007</t>
  </si>
  <si>
    <t xml:space="preserve">Art. 3.2.3.1.b) DB SUA 1 </t>
  </si>
  <si>
    <t xml:space="preserve">Art. 3.2.3.1.a) DB SUA 1 </t>
  </si>
  <si>
    <t xml:space="preserve">Los elementos de mando, control y aviso están situados a una altura comprendida entre 80 y 120 cm del suelo </t>
  </si>
  <si>
    <t>FICHA DE COMPROBACIÓN DE LA ACCESIBILIDAD DE  EDIFICIOS DE USO PRIVADO</t>
  </si>
  <si>
    <t>La parcela dispone de al menos de itinerario accesible,  de acuerdo con Anejo A DB SUA 9 y Norma 1 D 13/2007, que comunica una entrada principal al edificio, o en el caso de conjuntos de viviendas unifamiliares una entrada a la zona privativa de cada vivienda,  con la vía pública y con las zonas comunes exteriores, tales como aparcamientos exteriores propios del edificio, jardines, piscinas y zonas deportivas.</t>
  </si>
  <si>
    <t xml:space="preserve">1.1.1. DB SUA 9 </t>
  </si>
  <si>
    <t>Art.1.1.3.1. DB SUA 9 y art.17 D 13/2007</t>
  </si>
  <si>
    <t>Art.1.1.2 DB SUA 9 y art.17.1 D 13/2007</t>
  </si>
  <si>
    <t>En caso de no precisarse ascensor o rampa accesible, por no darse los supuestos anteriores, se deberá prever al menos dimensionalmente y estructuralmente la instalación de un ascensor accesible que comunique las distintas plantas.</t>
  </si>
  <si>
    <t>Art.1.1.2.1 DB SUA 9 y 17.2 D13/2007</t>
  </si>
  <si>
    <t>3. DOTACIÓN DE ELEMENTOS ACCESIBLES (ART.1.2.  DB SUA 9 CTE,  art.27 L 8/93 y art. 32 RD 1/2013)</t>
  </si>
  <si>
    <t>En el caso de tratarse de un edificos destinado a vivienda protegida o construido, promovido o subvencionado por la administración pública o entidad perteneciente o vinculada al sector público, el porcentaje de viviendas accesibles no será inferior al 4%.</t>
  </si>
  <si>
    <t>Art. 32.1 y 2 del RD 1/2013 y 1.2.1. DB SUA 9</t>
  </si>
  <si>
    <t>Si existe aparcamiento propio, hay una plaza de aparcamiento accesible por cada vivienda accesible.</t>
  </si>
  <si>
    <t>En el caso de haberse previsto viviendas accesibles y contar el Proyecto con piscina cumunitaria, se dispone de una entrada al vaso mediante grúa u otro elemento adaptado.</t>
  </si>
  <si>
    <t>Art. 1.2.5. DB SUA 9</t>
  </si>
  <si>
    <t>Excepto en el interior de las viviendas y las zonas de ocupación nula, los dispositivos de intercomunicación y los pulsadores de alarma son mecanismos accesibles.</t>
  </si>
  <si>
    <t>Art. 1.2.8. DB SUA 9</t>
  </si>
  <si>
    <t xml:space="preserve">En edificios de uso Residencial vivienda con altura de evacuación ≥ 28 m, toda planta que no sea de ocupación nula y que no cuente con salida del edificio accesible, dispone o bien de posibilidad de salida a sector de incendio alternativo mediante salida de planta accesible o bien de una zona refugio apta para el número de plazas que se indican a continuación.
-  1 pz por cada 100 ocupantes o fracción (según SI 3-2), para usuarios de sillas de ruedas.
-  1 pz por cada 33 ocupantes o fracción (según SI 3-2),para personas con otro tipo de movilidad reducida.
</t>
  </si>
  <si>
    <t>Art.1.1. DB SUA 4.</t>
  </si>
  <si>
    <t>Los vados peatonales y vehiculares, pasos de peatones, isletas, rejillas, tapas de registro, bocas de riego y alcorques se ajustan a lo previsto en la Norma 2 del D 13/2007</t>
  </si>
  <si>
    <t>Art.17.1.a) D 13/2007</t>
  </si>
  <si>
    <t>La anchura del itinerario accesible es igual o superior a 1,10 m</t>
  </si>
  <si>
    <t>Art.1.1.1.  DB SUA 2</t>
  </si>
  <si>
    <t>art.3.12 D 13/2007 y art. 1.1.2.1 a) Norma 1 D 13/2007</t>
  </si>
  <si>
    <t xml:space="preserve"> Anejo A DB SUA </t>
  </si>
  <si>
    <t>El esfuerzo máximo para la apertura de las puertas es 25 N.</t>
  </si>
  <si>
    <t>Anejo A DB SUA 9</t>
  </si>
  <si>
    <t>art. 1.1.1.a) Norma 1 y Art.1.1.1.  DB SUA 2</t>
  </si>
  <si>
    <t>La contrahuella mide entre 13 y 17,5 cm si no se dispone de ascensor y entre 13 y 18 cm si se dispone de ascensor.</t>
  </si>
  <si>
    <t>art. 1.2.2.2 Norma 1 D 13/2007 y Art. 4.2.1.1. DB SUA 1</t>
  </si>
  <si>
    <t>El número máximo de peldaños de cada tramo es  14 .</t>
  </si>
  <si>
    <t>La altura máxima que puede salvar un tramo es 2,25 m si no se dispone de ascensor y 3,20 m si se dispone de ascensor.</t>
  </si>
  <si>
    <t xml:space="preserve">La anchura útil de la escalera es la mayor entre las siguientes:
- 1, 00 m 
-  Anchura mínima de evacuación según apartado 4.DB SI 3 (Tabla 4.1)
</t>
  </si>
  <si>
    <t>Art. 4.2.2.4. DB SUA 1 Tabla 4.1 DB SUA 1, Tabla 4.1 DB SI 3</t>
  </si>
  <si>
    <t xml:space="preserve">Las mesetas  intermedias tendrán al menos la anchura de la escalera y fondo mínimo de 1,20 m, medido en el eje. </t>
  </si>
  <si>
    <t xml:space="preserve">Art. 1.2.2.2.e) Norma 1 D 13/2007 </t>
  </si>
  <si>
    <t xml:space="preserve">El pasamanos es continuo en todo su recorrido, incluyendo cambios de dirección, y se prolonga 30 cm en los extremos. </t>
  </si>
  <si>
    <t xml:space="preserve">Art. 1.2.2.2.b) Norma 1 </t>
  </si>
  <si>
    <t xml:space="preserve">El pasamanos se situa a una altura entre 95-105 cm, medidos desde el borde de cada peldaño. </t>
  </si>
  <si>
    <t xml:space="preserve">La anchura útil de la rampa es la mayor entre las siguientes:
-  1, 20 m 
-  Anchura mínima de evacuación según apartado 4.DB SI 3 (Tabla 4.1)
</t>
  </si>
  <si>
    <t>Art.4.3.2.1 y 3  DB SUA 1 Tabla 4.1 DB SUA 1, Tabla 4.1 DB SI 3</t>
  </si>
  <si>
    <t>El sistema de alarma de incendios transmite señales visuales además de acústicas. Dichas señales visuales son perceptibles incluso en el interior de viviendas accesibles para personas con discapacidad auditiva.</t>
  </si>
  <si>
    <t>Si el edificio cuenta con puesto de control permanente durante su horario de actividad, la zona refugio cuenta con un intercomunicador visual y auditivo con dicho puesto.</t>
  </si>
  <si>
    <t>EDIFICIOS RESIDENCIALES CON VIVIENDAS ACCESIBLES</t>
  </si>
  <si>
    <t>Esta situada próxima al acceso peatonal al aparcamiento y comunicada con el por un  itinerario accesible</t>
  </si>
  <si>
    <t xml:space="preserve">No hay  escalones </t>
  </si>
  <si>
    <t>La anchura libre de paso en pasos y pasillos es al menos 1,10 m, excepto en puertas y estrechamientos puntuales.</t>
  </si>
  <si>
    <t>En el vestíbulo hay un espacio para el giro de al menos 1,50 m de diámetro, que se puede invadir con el barrido de puertas, pero cumpliendo las condiciones establecidas para estas.</t>
  </si>
  <si>
    <t>Los mecanismos de apertura y cierre  se sitúan a una altura entre 0,80 y 1,20 m, y funcionan a presión o palanca, y son o bien maniobrables con una sola mano, o bien automáticos.</t>
  </si>
  <si>
    <t>La distancia desde el mecanismo de apertura hasta el encuentro en rincón es al menos 30 cm.</t>
  </si>
  <si>
    <t>Los interruptores, enchufes, válvulas y llaves de corte, cuadros eléctricos e intercomunicadores y  carpintería exterior cumplen las condiciones de mecanismo accesible.(apartado anterior)</t>
  </si>
  <si>
    <t>Espacio exterior jardín: Dispone de itinerarios accesibles para usuarios con silla de ruedas.</t>
  </si>
  <si>
    <t>Dispone de avisador luminoso y sonoro de timbre para la apertura de la puerta del edificio y de la vivienda visible desde todos los recintos de la vivienda, de sistema bucle magnético y video comunicador bidireccional para la apertura de lapuerta del edificio.</t>
  </si>
  <si>
    <t xml:space="preserve">El sistema de alarma de incendios  transmite señales visuales además de acústicas perceptibles desde el interior de las viviendas. </t>
  </si>
  <si>
    <t>2. ACCESIBILIDAD EN EL INTERIOR (ART.1.1.2.1 y 1.1.3.1  DB SUA 9 CTE y art.17 D 13/2007)</t>
  </si>
  <si>
    <t>Art.1.2.3. DB SUA 9</t>
  </si>
  <si>
    <t>CONDICIONES DEL ITINERARIO  ACCESIBLE  (Norma 1  (interior) y Norma 2 (exterior))</t>
  </si>
  <si>
    <t xml:space="preserve">El pavimento es duro y estable sin piezas sueltas como grava o arena, ni  cejas, resaltes bordes o huecos que hagan posible el tropiezo de las personas. Los felpudos están encastrados o fijados al suelo. </t>
  </si>
  <si>
    <t>1.4 a) Norma 2 D 13/2007 Anejo A DB SUA 9</t>
  </si>
  <si>
    <t>2.- ITINERARIO INTERIOR ACCESIBLE  (Norma 1  (interior))</t>
  </si>
  <si>
    <t>2.1. Características generales  (Anejo DB SUA 9 CTE, Condiciones básicas DB SUA 1, DB SUA 2 y DB SUA 3, Norma 1  D 13/2007)</t>
  </si>
  <si>
    <t>2.2. ELEMENTOS DE PUERTAS Y VENTANAS (Anejo DB SUA 9 CTE, Norma 1  D 13/2007)</t>
  </si>
  <si>
    <t>Las puertas poseen, bien en todo el marco, bien en toda la superficie correspondiente a la hoja, así como en manillas o tiradores, alto contraste de color en relación con la superficie que se encuentra instaladas.</t>
  </si>
  <si>
    <t>No hay puertas de vaivén o giratorias.</t>
  </si>
  <si>
    <t>art. 1.1.2.1.f) Norma 1</t>
  </si>
  <si>
    <t>2. ASCENSORES ( Anejo DB SUA CTE)</t>
  </si>
  <si>
    <t>La botonera incluye caracteres en Braille y en alto relieve , contrastados cromáticamente. En grupos de varios ascensores, el ascensor accesible tiene llamada individual propia.</t>
  </si>
  <si>
    <t xml:space="preserve">Anejo A DB SUA. </t>
  </si>
  <si>
    <t>El ascensor cumple la norma UNE-EN 81-70 vigente.</t>
  </si>
  <si>
    <t>Anejo DB SUA Anejo SI A</t>
  </si>
  <si>
    <t xml:space="preserve">art. 1.2.2.2.g)  Norma 1 D 13/2007  </t>
  </si>
  <si>
    <t>art. 1.2.2.2.g)  Norma 1 D 13/2007  y 4.2.3.1.  DB SUA 1</t>
  </si>
  <si>
    <t>En los cambios de dirección la anchura de la escalera no se reducirá a lo largo de la meseta. La zona delimitada por dicha anchura estará libre de obstáculos y sobre ella no barrerá el giro de apertura de una puerta (excepto en zonas de ocupación nula del DB SI).</t>
  </si>
  <si>
    <t xml:space="preserve">Art.4.2.3.2. DB SUA 1 </t>
  </si>
  <si>
    <t>art. 4.3.2.3. DB SUA 1</t>
  </si>
  <si>
    <t xml:space="preserve">Art. 1.2.2.3.f) Norma 1 </t>
  </si>
  <si>
    <t>5. PASAMANOS Y BARRERAS DE PROTECCIÓN ( Art. 4.2.4 y 4.3.4 DB SUA 1 , Norma 1-1.2.2.4 D 13/2007 )</t>
  </si>
  <si>
    <t xml:space="preserve">Art.1.2.2.4.b) Norma 1  D 13/2007, Art.4.2.4.5 y  4.3.4.5 DB SUA 1 </t>
  </si>
  <si>
    <t>MECANISMOS E INSTALACIONES ( Anejo A DB SUA)</t>
  </si>
  <si>
    <t>2 ZONAS REFUGIO (Anejo  SI A)</t>
  </si>
  <si>
    <t xml:space="preserve">EXCEPCIONES </t>
  </si>
  <si>
    <t>1. ACCESO  ( Art. 17.1.a) D 13/2007 y ART.1.1.1. DB SUA 9 CTE )</t>
  </si>
  <si>
    <t>Se dispone de un itinerario accesible que comunique el acceso accesible a toda planta ( entrada principal accesible, ascensor accesible o previsión del mismo, rampa accesible) con las viviendas, con los locales, con las zonas de uso comunitario y con los elementos asociados a a viviendas accesibles para usuarios en sillas de ruedas, tales como trasteros , plazas de aparcamiento accesibles, etc..., situados en la misma planta.</t>
  </si>
  <si>
    <t>En el caso de que sea obligatoria la instalación de ascensor, el garaje dispone de un  itinerario accesible peatonal o compartido que comunica las plazas con el itinerario exterior e interior del edificio.</t>
  </si>
  <si>
    <t>Art.18 D 13/2007 y art. 1.1.3 DB SUA 9.</t>
  </si>
  <si>
    <t>Se cuenta con ascensor o rampa accesible si se cumple alguna de estas condiciones: 
1.Edificios de uso Residencial Vivienda en los que haya que salvarse mas de dos plantas desde alguna entrada principal accesible hasta alguna vivienda o zona comunitaria. (Más de tres plantas incluida la baja)
2. Existen más de 12 viviendas en plantas sin entrada principal accesible al edificio. 
3.Si existen viviendas accesibles en planta distinta a la de entrada del edificio o de aquellas donde se ubican los elementos asociados a dichas viviendas o zonas comunes.(trasteros, aparcamiento, sala de comunidad, tendedero).</t>
  </si>
  <si>
    <t>Se señalizan los siguientes elementos accesibles  con el SIA complementado, en su caso con flecha direccional : 
-Entradas al edificio accesibles.
- Itinerarios accesibles.
- Ascensores accesibles.</t>
  </si>
  <si>
    <t>En la jamba derecha de los ascensores accesibles, en sentido salida de la cabina, se dispone también  el número de planta en Braille y con caracteres arábigos en alto relieve, a una altura entre 0,80 y 1,20 m.</t>
  </si>
  <si>
    <t>No hay escalones, salvándose los desniveles con rampa o ascensor accesible.</t>
  </si>
  <si>
    <t>1.ITINERARIO ACCESIBLE DESDE LA VÍA PÚBLICA HASTA ENTRADA PRINCIPAL (Anejo DB SUA 9 CTE, Condiciones básicas DB SUA 1, DB SUA 2 y DB SUA 3, Art.26 L 8/93, Art 17 y  Norma 2  D 13/2007)</t>
  </si>
  <si>
    <t>Los tramos pueden ser de directriz recta o ligeramente curva, o mixtos.</t>
  </si>
  <si>
    <t>Su superficie es suficiente para el número de plazas exigibles, de dimensiones: 
- 1,20 x 0,80 m para usuarios con silla de ruedas.
- 0,80 x 0,60 m para personas con otro tipo de movilidad reducida.</t>
  </si>
  <si>
    <t>Se cumplen estas condiciones:
-Plazas en batería: disponen de un espacio anejo de aproximación y transferencia lateral de anchura≥1,20 m,pudiéndose compartir en plazas contiguas.
-Plazas en línea: disponen de un espacio anejo de aproximación y transferencia  trasero de longitud ≥ 3,00 m.</t>
  </si>
  <si>
    <t>1  MECANISMOS (NORMA 1 D 13/2007 y ANEJO DB SUA)</t>
  </si>
  <si>
    <t>1. PLAZAS DE APARCAMIENTO ACCESIBLES  (Anejo A DB SUA)</t>
  </si>
  <si>
    <t>2. VIVIENDA ACCESIBLE PARA USUARIOS DE SILLA DE RUEDAS (Anejo A DB SUA)</t>
  </si>
  <si>
    <t>3. VIVIENDA ACCESIBLE PARA PERSONAS CON DISCAPACIDAD AUDITIVA  (Anejo A DB SUA)</t>
  </si>
  <si>
    <t>La altura libre de paso de las puertas es 2,10 m.</t>
  </si>
  <si>
    <t>Las áreas de espera, descanso, de utilización de mobiliario interior o cualquier otra próxima a un itinerario horizontal accesible están dispuestas de forma que:
-Las actividades derivadas de su uso no obstruyen el itinerario. 
-Las columnas o pilares exentos situados en dichas áreas, cuentan con alto contraste cromático en, como mínimo, una altura comprendida entre 1,50-1,70 m medidos desde el suelo.</t>
  </si>
  <si>
    <t>Los intercomunicadores, porteros automáticos y elementos de análogas funciones, se situan a una altura entre 0,90-1,20 m  medida desde el suelo.</t>
  </si>
  <si>
    <r>
      <t xml:space="preserve">En caso de puertas de vidrio:
- El vidrio será de seguridad.
- En el caso de no diponer de elementos que permitan identificarlas como cercos o tiradores separados 60 cm como máximo, se colocan dos bandas horizontales de colores vivos y contrastados de ancho entre 5 -10 cm en toda la extensión de la hoja.
-La banda baja se sitúa a una altura entre 1,00 y 1,10 m.
-La banda alta se  sitúa entre 1,50 y 1,70 m de altura.
</t>
    </r>
    <r>
      <rPr>
        <sz val="11"/>
        <rFont val="Calibri"/>
        <family val="2"/>
      </rPr>
      <t xml:space="preserve"> </t>
    </r>
  </si>
  <si>
    <r>
      <t xml:space="preserve">Se dispone en la meseta de planta una zona de pavimento visual y táctil de acanaladura  dispuesta en perpendicular a la dirección de acceso en el arranque de los tramos, (De color contrastado y anchura igual a la escalera). En sentido descenso se situa a una distancia equivalente a una huella y su profundidad es de 1,20 m con una tolerancia de </t>
    </r>
    <r>
      <rPr>
        <sz val="12"/>
        <rFont val="Calibri"/>
        <family val="2"/>
      </rPr>
      <t>± 5 cm.</t>
    </r>
  </si>
  <si>
    <t>Los espacios de proyección bajo una escalera de altura libre inferior a 2,10 m cuentan con un elemento de cierre estable y continuo. La parte inferior a dicho elemento estará colocada a una altura máxima de 25 cm del suelo.</t>
  </si>
  <si>
    <t>Las rampas con un ancho superior a 4 m tienen un pasamanos central.</t>
  </si>
  <si>
    <t xml:space="preserve">El diseño de las barreras no permite que sean  escalables por los niños:  
 - No existen puntos de apoyo o salientes de más de 5 cm en la altura comprendida entre 30-50 cm desde la línea de inclinación.
- En la altura entre 50-80 cm sobre el nivel del suelo no existen salientes que tengan una superficie sensiblemente horizontal con más de 15 cm de fondo. 
</t>
  </si>
  <si>
    <t>Existe un espacio horizontal de diámetro ≥  1,20 m antes y después de las puertas, no obstruido por el barrido de las mismas.</t>
  </si>
  <si>
    <t>Altura libre de paso en el itinerario ≥  2,20 m, excepto en huecos de paso.</t>
  </si>
  <si>
    <t>En todos los dormitorios de la vivienda se cumplen estas tres condiciones: 
1-Hay un espacio para el giro de Φ≥ 1,50 m libre de obstáculos considerando el amueblamiento. 
2-Hay un espacio de aproximación y transferencia en un lado de la cama de anchura ≥  90 cm. 
3.- Existe un espacio de paso los pies de la cama de anchura ≥  90 cm.</t>
  </si>
  <si>
    <t>Los estrechamientos puntuales del itinerario accesible tienen una anchura ≥  1 m y una longitud no superior  a 0,50 m, y se separan al menos 0,65 m de los huecos de paso o cambios de dirección.</t>
  </si>
  <si>
    <t xml:space="preserve">Anchura libre de paso ≥  1,10 m, excepto huecos de paso. </t>
  </si>
  <si>
    <t>Anchura libre de los huecos de paso ≥ 80 cm.</t>
  </si>
  <si>
    <t>En la cocina se cumplen estas condiciones:
1.-Espacio para giro de Φ≥ 1,50 m libre de obstáculos considerando el amueblamiento.
2.-Altura de encimera ≤ 85 cm.
3.-Espacio libre bajo fregadero y cocina mínimo: 70 (altura) x 80 (anchura) x 60 (profundidad) cm.</t>
  </si>
  <si>
    <t>Terraza:-Espacio para giro de diámetro de Φ≥ 1,50 m libre de obstáculos.
                -Carpintería enrasada con pavimento o con resalto cercos ≤ 5 cm.</t>
  </si>
  <si>
    <t xml:space="preserve">Al menos un baño cumple:
1.-Espacio para giro de Φ≥ 1,50 m libre de obstáculos.
2.-Puertas: cumplen condiciones de itinerario accesible. Son abatibles al exterior o correderas.
3.-Lavabo: Espacio libre inferior  mínimo: 70 (altura) x 50 (profundidad) cm.
                      Altura de la cara superior ≤ 85 cm.
4.-Inodoro: Espacio de transferencia lateral de anchura ≥  80 cm a un lado. 
                        Altura del asiento entre 40-50 cm. 
5.-Ducha: Espacio de transferencia lateral de anchura ≥  80 cm a un lado.  
                    Suelo enrasado con pendiente de evacuación ≤ 2%.
6. Grifería: Automática dotada de un sistema de detección de presencia o manual de tipo monomando con palanca alargada de  tipo gerontológico. Alcance horizontal desde asiento ≤ 60 cm. </t>
  </si>
  <si>
    <t>La anchura libre de paso de las puertas ≥   80 cm, medida en el marco y aportada por no más de una hoja. En el ángulo de máxima apertura, la anchura libre de paso reducida por el grosor de la hoja de la puerta≥   78 cm.</t>
  </si>
  <si>
    <t xml:space="preserve">La altura mínima de las barreras es: 
- 0,90 m si la diferencia de cota no supera los 6 m.
- 0,90 m en escaleras con hueco de anchura menor de 40 cm.
- 1,10 m si la diferencia de cota≥   6 m y el hueco de la escalera≥   40 cm.
</t>
  </si>
  <si>
    <t>La anchura libre en estrechamientos puntuales≥   1 m en una longitud máxima de 0,50 m y con una separación mínima de 0,65 m a huecos de paso o cambios de dirección.</t>
  </si>
  <si>
    <t>En las zonas de circulación, excepto escaleras y rampas, se dispone de una instalación de alumbrado que proporciona de una iluminancia mínima de:
- 20 lux en zonas exteriores.
- 100 lux en zonas interiores.
 El factor de uniformidad media≥  l 40%.</t>
  </si>
  <si>
    <t>La anchura libre de las puertas es al menos 80 cm, en el marco y aportada por no más de una hoja. Además, en el ángulo de máxima apertura la anchura reducida por el grosor de la puerta≥   78 cm.</t>
  </si>
  <si>
    <t>La anchura libre de paso de los huecos de paso ≥  80 cm.</t>
  </si>
  <si>
    <t>En tramos rectos los peldaños tienen una huella que cumple : 28 cm ≤ H ≤ 32 cm.</t>
  </si>
  <si>
    <t>CUMPLIMIENTO</t>
  </si>
  <si>
    <t>ѵ</t>
  </si>
  <si>
    <t>CUMPLE</t>
  </si>
  <si>
    <t>x</t>
  </si>
  <si>
    <t>INCUMPLE</t>
  </si>
  <si>
    <r>
      <t xml:space="preserve">Puede inscribirse un círculo de </t>
    </r>
    <r>
      <rPr>
        <b/>
        <sz val="11"/>
        <rFont val="Calibri"/>
        <family val="2"/>
      </rPr>
      <t>Φ</t>
    </r>
    <r>
      <rPr>
        <b/>
        <sz val="11"/>
        <rFont val="Calibri"/>
        <family val="2"/>
        <scheme val="minor"/>
      </rPr>
      <t xml:space="preserve"> 1,5 m en el vestíbulo de entrada o portal, al fondo de pasillos de más de 10 m y frente a ascensores accesibles o el espacio dejado en previsión para ello.</t>
    </r>
  </si>
  <si>
    <r>
      <rPr>
        <b/>
        <sz val="11"/>
        <rFont val="Calibri"/>
        <family val="2"/>
      </rPr>
      <t>La anchura libre de puertas del ascensor es
- Si el ascensor no es de emergencia: 80 cm 
- Si el ascensor es de emergencia: 1 m
□</t>
    </r>
    <r>
      <rPr>
        <b/>
        <sz val="12"/>
        <rFont val="Calibri"/>
        <family val="2"/>
      </rPr>
      <t xml:space="preserve"> </t>
    </r>
  </si>
  <si>
    <r>
      <t xml:space="preserve">La huella y la contrahuella cumplen esta relación: 54 cm </t>
    </r>
    <r>
      <rPr>
        <b/>
        <sz val="11"/>
        <rFont val="Calibri"/>
        <family val="2"/>
      </rPr>
      <t>≤ 2C + H ≤ 70 cm.</t>
    </r>
  </si>
  <si>
    <r>
      <t xml:space="preserve">Junto a esta zona se puede trazar un círculo </t>
    </r>
    <r>
      <rPr>
        <b/>
        <sz val="11"/>
        <rFont val="Calibri"/>
        <family val="2"/>
      </rPr>
      <t>Φ</t>
    </r>
    <r>
      <rPr>
        <b/>
        <sz val="11.65"/>
        <rFont val="Calibri"/>
        <family val="2"/>
      </rPr>
      <t xml:space="preserve"> 1,50 m libre de obstáculos y del barrido de las puertas, pudiendo invadir éste una de las plazas previstas.</t>
    </r>
  </si>
  <si>
    <r>
      <rPr>
        <b/>
        <sz val="11"/>
        <rFont val="Calibri"/>
        <family val="2"/>
      </rPr>
      <t xml:space="preserve">•  </t>
    </r>
    <r>
      <rPr>
        <b/>
        <sz val="11"/>
        <rFont val="Calibri"/>
        <family val="2"/>
        <scheme val="minor"/>
      </rPr>
      <t xml:space="preserve">Real Decreto 314/2006, de 17 de marzo, por el que se aprueba el Código Técnico de la Edificación, modificado en materia de accesibilidad y no discriminación de las personas con discapacidad por Real Decreto 173/2010, de 19 de febrero. CTE </t>
    </r>
  </si>
  <si>
    <r>
      <t xml:space="preserve">Existe un espacio horizontal de </t>
    </r>
    <r>
      <rPr>
        <b/>
        <sz val="11"/>
        <rFont val="Calibri"/>
        <family val="2"/>
      </rPr>
      <t>Φ≥</t>
    </r>
    <r>
      <rPr>
        <b/>
        <sz val="11"/>
        <rFont val="Calibri"/>
        <family val="2"/>
        <scheme val="minor"/>
      </rPr>
      <t xml:space="preserve">  1,20 m antes y después de las puertas, no obstruido por el barrido de las puertas.</t>
    </r>
  </si>
  <si>
    <r>
      <t xml:space="preserve">La cabina del ascensor cumple estas dimensiones
</t>
    </r>
    <r>
      <rPr>
        <b/>
        <sz val="11"/>
        <rFont val="Calibri"/>
        <family val="2"/>
        <scheme val="minor"/>
      </rPr>
      <t>A.Sin viviendas  accesibles para usuarios con silla de ruedas
   - Sin puertas en ángulo: 1m (ancho) x 1,25 m (fondo) 
   - Con dos puertas en ángulo: 1,40 m (ancho) x  1,40 m (fondo)
B.-Con viviendas accesibles para usuarios de sillas de ruedas o ascensor de emergencia ( h≥28 m)
    - Sin puertas en ángulo: 1,1m (ancho) x 1,4 m (fondo) 
    - Con dos puertas en ángulo: 1,40 m (ancho) x  1,40 m  (fondo)</t>
    </r>
  </si>
  <si>
    <r>
      <t xml:space="preserve">Los peldaños tienen las mismas dimensiones de huella y contrahuella  en cada tramo. Entre dos plantas consecutivas de la mismas escalera tienen la misma contrahuella y la misma huella en los tramos rectos.  Entre dos tramos consecutivos de plantas diferentes la contrahuella no varía más de </t>
    </r>
    <r>
      <rPr>
        <b/>
        <sz val="11"/>
        <rFont val="Calibri"/>
        <family val="2"/>
      </rPr>
      <t>± 1 cm. En tramos mixtos la huella medida en el eje de la parte curva no es menor que la huella en las partes rectas.</t>
    </r>
  </si>
  <si>
    <r>
      <t xml:space="preserve">Se dispone en la zona de embarque y desembarque de la rampa de una franja tacto-visual de acanaladura homologada de 1,20 m de profundidad con una tolerancia de </t>
    </r>
    <r>
      <rPr>
        <b/>
        <sz val="12"/>
        <rFont val="Calibri"/>
        <family val="2"/>
      </rPr>
      <t xml:space="preserve">± </t>
    </r>
    <r>
      <rPr>
        <b/>
        <sz val="12"/>
        <rFont val="Calibri"/>
        <family val="2"/>
        <scheme val="minor"/>
      </rPr>
      <t xml:space="preserve"> 5 cm.  Dicha franja está dispuesta en perpendicular al sentido de acceso y abarcará todo el ancho de la rampa y posee alto contraste de color en relación con el pavimento de las zonas adyacentes.</t>
    </r>
  </si>
  <si>
    <r>
      <t xml:space="preserve">No tienen aberturas que puedan ser atravesadas por una esfera de </t>
    </r>
    <r>
      <rPr>
        <b/>
        <sz val="11"/>
        <rFont val="Calibri"/>
        <family val="2"/>
      </rPr>
      <t>Φ</t>
    </r>
    <r>
      <rPr>
        <b/>
        <sz val="11"/>
        <rFont val="Calibri"/>
        <family val="2"/>
        <scheme val="minor"/>
      </rPr>
      <t xml:space="preserve"> 10 cm de diámetro, exceptuándose las aberturas triangulares que forman la huella y la contrahuella de los peldaños con el límite inferior de la barandilla, siempre que la distancia entre este límite y la línea de inclinación de la escalera no exceda de 5 cm.</t>
    </r>
  </si>
  <si>
    <r>
      <t xml:space="preserve">En la estancia principal hay un espacio para el giro de </t>
    </r>
    <r>
      <rPr>
        <b/>
        <sz val="11"/>
        <rFont val="Calibri"/>
        <family val="2"/>
      </rPr>
      <t>Φ≥</t>
    </r>
    <r>
      <rPr>
        <b/>
        <sz val="11"/>
        <rFont val="Calibri"/>
        <family val="2"/>
        <scheme val="minor"/>
      </rPr>
      <t xml:space="preserve">  1,50 m libre de obstáculos considerando el amueblamiento. </t>
    </r>
  </si>
  <si>
    <r>
      <t xml:space="preserve">Ante las puertas existe un espacio horizontal libre del barrido de hojas de </t>
    </r>
    <r>
      <rPr>
        <b/>
        <sz val="11"/>
        <rFont val="Calibri"/>
        <family val="2"/>
      </rPr>
      <t>Φ≥</t>
    </r>
    <r>
      <rPr>
        <b/>
        <sz val="11"/>
        <rFont val="Calibri"/>
        <family val="2"/>
        <scheme val="minor"/>
      </rPr>
      <t xml:space="preserve"> a 1,20 m.</t>
    </r>
  </si>
  <si>
    <r>
      <t xml:space="preserve">Altura libre de paso de los huecos de paso </t>
    </r>
    <r>
      <rPr>
        <b/>
        <sz val="11"/>
        <rFont val="Calibri"/>
        <family val="2"/>
      </rPr>
      <t xml:space="preserve">≥ </t>
    </r>
    <r>
      <rPr>
        <b/>
        <sz val="11"/>
        <rFont val="Calibri"/>
        <family val="2"/>
        <scheme val="minor"/>
      </rPr>
      <t>2,10 m.</t>
    </r>
  </si>
  <si>
    <r>
      <t>La rampa tiene directriz recta o ligeramente curva (radio de curvatura</t>
    </r>
    <r>
      <rPr>
        <b/>
        <sz val="11"/>
        <rFont val="Calibri"/>
        <family val="2"/>
      </rPr>
      <t>≥ 50 m)</t>
    </r>
    <r>
      <rPr>
        <b/>
        <sz val="11"/>
        <rFont val="Calibri"/>
        <family val="2"/>
        <scheme val="minor"/>
      </rPr>
      <t xml:space="preserve">. Si la directriz es curva la pendiente se mide en lado más desfavorable. </t>
    </r>
  </si>
  <si>
    <r>
      <t xml:space="preserve">Se dispone al inicio y al final de la rampa de una superficie horizontal de longitud en sentido de la rampa L </t>
    </r>
    <r>
      <rPr>
        <b/>
        <sz val="11"/>
        <rFont val="Calibri"/>
        <family val="2"/>
      </rPr>
      <t>≥ 1,20 m.</t>
    </r>
  </si>
  <si>
    <r>
      <t xml:space="preserve">No existen resaltes, ni rehundidos mayores de 4mm, ni escalones, salvándose los desniveles con rampa o ascensor accesible. Tampoco hay perforaciones en el suelo de </t>
    </r>
    <r>
      <rPr>
        <b/>
        <sz val="11"/>
        <rFont val="Calibri"/>
        <family val="2"/>
      </rPr>
      <t>Φ≥</t>
    </r>
    <r>
      <rPr>
        <b/>
        <sz val="11"/>
        <rFont val="Arial Narrow"/>
        <family val="2"/>
      </rPr>
      <t xml:space="preserve"> 1,5 cm.</t>
    </r>
  </si>
  <si>
    <t xml:space="preserve"> CTE DB SUA: Cuando en la Memoria se justifique que la aplicación del CTE  sea urbanística, técnica o económicamente inviable o incompatible con la naturaleza de la intervención o el grado protección. En este caso, se  optará por aquellas soluciones que permitan el mayor grado posible de adecuación efectiva.</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</si>
</sst>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name val="Calibri"/>
      <family val="2"/>
    </font>
    <font>
      <b/>
      <sz val="14"/>
      <name val="Calibri"/>
      <family val="2"/>
      <scheme val="minor"/>
    </font>
    <font>
      <sz val="12"/>
      <name val="Calibri"/>
      <family val="2"/>
    </font>
    <font>
      <b/>
      <sz val="11"/>
      <name val="Calibri"/>
      <family val="2"/>
    </font>
    <font>
      <b/>
      <sz val="16"/>
      <name val="Calibri"/>
      <family val="2"/>
      <scheme val="minor"/>
    </font>
    <font>
      <sz val="11"/>
      <color rgb="FF9C0006"/>
      <name val="Calibri"/>
      <family val="2"/>
      <scheme val="minor"/>
    </font>
    <font>
      <b/>
      <sz val="11"/>
      <color theme="1"/>
      <name val="Calibri"/>
      <family val="2"/>
      <scheme val="minor"/>
    </font>
    <font>
      <b/>
      <sz val="9"/>
      <color indexed="81"/>
      <name val="Tahoma"/>
      <family val="2"/>
    </font>
    <font>
      <sz val="9"/>
      <color indexed="81"/>
      <name val="Tahoma"/>
      <family val="2"/>
    </font>
    <font>
      <sz val="11"/>
      <color rgb="FF006100"/>
      <name val="Calibri"/>
      <family val="2"/>
      <scheme val="minor"/>
    </font>
    <font>
      <b/>
      <sz val="14"/>
      <color theme="0"/>
      <name val="Calibri"/>
      <family val="2"/>
      <scheme val="minor"/>
    </font>
    <font>
      <b/>
      <sz val="12"/>
      <name val="Calibri"/>
      <family val="2"/>
      <scheme val="minor"/>
    </font>
    <font>
      <b/>
      <sz val="11"/>
      <name val="Arial Narrow"/>
      <family val="2"/>
    </font>
    <font>
      <b/>
      <sz val="22"/>
      <color theme="9" tint="-0.249977111117893"/>
      <name val="Calibri"/>
      <family val="2"/>
    </font>
    <font>
      <b/>
      <sz val="14"/>
      <color rgb="FF006100"/>
      <name val="Calibri"/>
      <family val="2"/>
      <scheme val="minor"/>
    </font>
    <font>
      <b/>
      <sz val="22"/>
      <color rgb="FFFF0000"/>
      <name val="Calibri"/>
      <family val="2"/>
      <scheme val="minor"/>
    </font>
    <font>
      <b/>
      <sz val="14"/>
      <color rgb="FF9C0006"/>
      <name val="Calibri"/>
      <family val="2"/>
      <scheme val="minor"/>
    </font>
    <font>
      <sz val="18"/>
      <name val="Calibri"/>
      <family val="2"/>
      <scheme val="minor"/>
    </font>
    <font>
      <sz val="22"/>
      <name val="Calibri"/>
      <family val="2"/>
      <scheme val="minor"/>
    </font>
    <font>
      <b/>
      <sz val="12"/>
      <name val="Calibri"/>
      <family val="2"/>
    </font>
    <font>
      <b/>
      <sz val="11.65"/>
      <name val="Calibri"/>
      <family val="2"/>
    </font>
    <font>
      <b/>
      <sz val="18"/>
      <color theme="0"/>
      <name val="Calibri"/>
      <family val="2"/>
      <scheme val="minor"/>
    </font>
    <font>
      <b/>
      <sz val="20"/>
      <color theme="0"/>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rgb="FFFFC7CE"/>
      </patternFill>
    </fill>
    <fill>
      <patternFill patternType="solid">
        <fgColor theme="7"/>
        <bgColor indexed="64"/>
      </patternFill>
    </fill>
    <fill>
      <patternFill patternType="solid">
        <fgColor rgb="FFC6EFCE"/>
      </patternFill>
    </fill>
    <fill>
      <patternFill patternType="solid">
        <fgColor theme="4" tint="0.39997558519241921"/>
        <bgColor indexed="64"/>
      </patternFill>
    </fill>
    <fill>
      <patternFill patternType="solid">
        <fgColor theme="4" tint="-0.49998474074526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249977111117893"/>
        <bgColor indexed="64"/>
      </patternFill>
    </fill>
    <fill>
      <patternFill patternType="solid">
        <fgColor theme="0" tint="-0.14999847407452621"/>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s>
  <cellStyleXfs count="3">
    <xf numFmtId="0" fontId="0" fillId="0" borderId="0"/>
    <xf numFmtId="0" fontId="9" fillId="3" borderId="0" applyNumberFormat="0" applyBorder="0" applyAlignment="0" applyProtection="0"/>
    <xf numFmtId="0" fontId="13" fillId="5" borderId="0" applyNumberFormat="0" applyBorder="0" applyAlignment="0" applyProtection="0"/>
  </cellStyleXfs>
  <cellXfs count="67">
    <xf numFmtId="0" fontId="0" fillId="0" borderId="0" xfId="0"/>
    <xf numFmtId="0" fontId="0" fillId="0" borderId="0" xfId="0" applyAlignment="1">
      <alignment vertical="justify"/>
    </xf>
    <xf numFmtId="0" fontId="14" fillId="7" borderId="4" xfId="0" applyFont="1" applyFill="1" applyBorder="1" applyAlignment="1">
      <alignment horizontal="center" vertical="center" wrapText="1"/>
    </xf>
    <xf numFmtId="0" fontId="10" fillId="0" borderId="0" xfId="0" applyFont="1"/>
    <xf numFmtId="0" fontId="17" fillId="0" borderId="0" xfId="0" applyFont="1"/>
    <xf numFmtId="49" fontId="18" fillId="5" borderId="4" xfId="2" applyNumberFormat="1" applyFont="1" applyBorder="1" applyAlignment="1" applyProtection="1">
      <alignment horizontal="center" vertical="center" wrapText="1"/>
    </xf>
    <xf numFmtId="0" fontId="19" fillId="0" borderId="0" xfId="0" applyFont="1"/>
    <xf numFmtId="49" fontId="20" fillId="3" borderId="4" xfId="1" applyNumberFormat="1" applyFont="1" applyBorder="1" applyAlignment="1" applyProtection="1">
      <alignment horizontal="center" vertical="center" wrapText="1"/>
    </xf>
    <xf numFmtId="0" fontId="0" fillId="6" borderId="0" xfId="0" applyFill="1" applyBorder="1"/>
    <xf numFmtId="0" fontId="21"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1" fillId="8" borderId="0" xfId="0" applyFont="1" applyFill="1" applyBorder="1" applyAlignment="1">
      <alignment wrapText="1"/>
    </xf>
    <xf numFmtId="0" fontId="1" fillId="8" borderId="0" xfId="0" applyFont="1" applyFill="1" applyAlignment="1">
      <alignment wrapText="1"/>
    </xf>
    <xf numFmtId="0" fontId="0" fillId="6" borderId="0" xfId="0" applyFill="1" applyAlignment="1">
      <alignment wrapText="1"/>
    </xf>
    <xf numFmtId="0" fontId="0" fillId="8" borderId="0" xfId="0" applyFill="1"/>
    <xf numFmtId="0" fontId="2" fillId="4" borderId="11" xfId="0" applyFont="1" applyFill="1" applyBorder="1" applyAlignment="1">
      <alignment vertical="justify" wrapText="1"/>
    </xf>
    <xf numFmtId="0" fontId="1" fillId="8" borderId="0" xfId="0" applyFont="1" applyFill="1" applyAlignment="1">
      <alignment vertical="justify" wrapText="1"/>
    </xf>
    <xf numFmtId="0" fontId="1" fillId="8" borderId="8" xfId="0" applyFont="1" applyFill="1" applyBorder="1" applyAlignment="1">
      <alignment vertical="justify" wrapText="1"/>
    </xf>
    <xf numFmtId="0" fontId="16" fillId="0" borderId="4" xfId="0" applyFont="1" applyBorder="1" applyAlignment="1" applyProtection="1">
      <alignment vertical="justify" wrapText="1"/>
      <protection locked="0"/>
    </xf>
    <xf numFmtId="0" fontId="21" fillId="0" borderId="4" xfId="0" applyFont="1" applyBorder="1" applyAlignment="1">
      <alignment horizontal="center" vertical="center" wrapText="1"/>
    </xf>
    <xf numFmtId="0" fontId="0" fillId="11" borderId="9" xfId="0" applyFill="1" applyBorder="1" applyAlignment="1">
      <alignment wrapText="1"/>
    </xf>
    <xf numFmtId="0" fontId="0" fillId="11" borderId="0" xfId="0" applyFill="1" applyBorder="1" applyAlignment="1">
      <alignment wrapText="1"/>
    </xf>
    <xf numFmtId="0" fontId="0" fillId="11" borderId="16" xfId="0" applyFill="1" applyBorder="1" applyAlignment="1">
      <alignment wrapText="1"/>
    </xf>
    <xf numFmtId="0" fontId="0" fillId="8" borderId="9" xfId="0" applyFill="1" applyBorder="1"/>
    <xf numFmtId="0" fontId="1" fillId="8" borderId="16" xfId="0" applyFont="1" applyFill="1" applyBorder="1" applyAlignment="1">
      <alignment wrapText="1"/>
    </xf>
    <xf numFmtId="0" fontId="2" fillId="8" borderId="9" xfId="0" applyFont="1" applyFill="1" applyBorder="1" applyAlignment="1">
      <alignment wrapText="1"/>
    </xf>
    <xf numFmtId="0" fontId="2" fillId="8" borderId="0" xfId="0" applyFont="1" applyFill="1" applyBorder="1" applyAlignment="1">
      <alignment vertical="justify" wrapText="1"/>
    </xf>
    <xf numFmtId="0" fontId="2" fillId="8" borderId="16" xfId="0" applyFont="1" applyFill="1" applyBorder="1" applyAlignment="1">
      <alignment wrapText="1"/>
    </xf>
    <xf numFmtId="0" fontId="1" fillId="8" borderId="6" xfId="0" applyFont="1" applyFill="1" applyBorder="1" applyAlignment="1">
      <alignment vertical="center" wrapText="1"/>
    </xf>
    <xf numFmtId="0" fontId="1" fillId="8" borderId="7" xfId="0" applyFont="1" applyFill="1" applyBorder="1" applyAlignment="1">
      <alignment vertical="justify" wrapText="1"/>
    </xf>
    <xf numFmtId="0" fontId="1" fillId="8" borderId="17" xfId="0" applyFont="1" applyFill="1" applyBorder="1" applyAlignment="1">
      <alignment wrapText="1"/>
    </xf>
    <xf numFmtId="0" fontId="14" fillId="7" borderId="3" xfId="0" applyFont="1" applyFill="1" applyBorder="1" applyAlignment="1">
      <alignment horizontal="center" vertical="center" wrapText="1"/>
    </xf>
    <xf numFmtId="0" fontId="0" fillId="0" borderId="0" xfId="0" applyFill="1" applyBorder="1"/>
    <xf numFmtId="0" fontId="7" fillId="0" borderId="4" xfId="0" applyFont="1" applyBorder="1" applyAlignment="1" applyProtection="1">
      <alignment vertical="justify" wrapText="1"/>
      <protection locked="0"/>
    </xf>
    <xf numFmtId="0" fontId="22" fillId="2" borderId="10" xfId="0" applyFont="1" applyFill="1" applyBorder="1" applyAlignment="1">
      <alignment horizontal="center" vertical="distributed" wrapText="1"/>
    </xf>
    <xf numFmtId="0" fontId="16" fillId="0" borderId="1" xfId="0" applyFont="1" applyBorder="1" applyAlignment="1" applyProtection="1">
      <alignment horizontal="left" vertical="justify" wrapText="1"/>
      <protection locked="0"/>
    </xf>
    <xf numFmtId="0" fontId="16" fillId="0" borderId="2" xfId="0" applyFont="1" applyBorder="1" applyAlignment="1" applyProtection="1">
      <alignment horizontal="left" vertical="justify" wrapText="1"/>
      <protection locked="0"/>
    </xf>
    <xf numFmtId="0" fontId="16" fillId="0" borderId="3" xfId="0" applyFont="1" applyBorder="1" applyAlignment="1" applyProtection="1">
      <alignment horizontal="left" vertical="justify" wrapText="1"/>
      <protection locked="0"/>
    </xf>
    <xf numFmtId="0" fontId="15" fillId="4" borderId="14"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1" fillId="0" borderId="4" xfId="0" applyFont="1" applyBorder="1" applyAlignment="1">
      <alignment horizontal="center" vertical="justify" wrapText="1"/>
    </xf>
    <xf numFmtId="0" fontId="2" fillId="0" borderId="4" xfId="0" applyFont="1" applyFill="1" applyBorder="1" applyAlignment="1">
      <alignment horizontal="center" vertical="justify" wrapText="1"/>
    </xf>
    <xf numFmtId="0" fontId="0" fillId="6" borderId="0" xfId="0" applyFill="1" applyBorder="1" applyAlignment="1">
      <alignment horizontal="center" wrapText="1"/>
    </xf>
    <xf numFmtId="0" fontId="2" fillId="0" borderId="0" xfId="0" applyFont="1" applyFill="1" applyBorder="1" applyAlignment="1">
      <alignment horizontal="center" vertical="justify" wrapText="1"/>
    </xf>
    <xf numFmtId="0" fontId="15" fillId="4" borderId="1"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 fillId="0" borderId="4" xfId="0" applyFont="1" applyFill="1" applyBorder="1" applyAlignment="1">
      <alignment horizontal="center" vertical="justify"/>
    </xf>
    <xf numFmtId="0" fontId="1" fillId="0" borderId="0" xfId="0" applyFont="1" applyFill="1" applyBorder="1" applyAlignment="1">
      <alignment horizontal="center" vertical="justify" wrapText="1"/>
    </xf>
    <xf numFmtId="0" fontId="3" fillId="9" borderId="4" xfId="0" applyFont="1" applyFill="1" applyBorder="1" applyAlignment="1">
      <alignment horizontal="center" vertical="center" wrapText="1"/>
    </xf>
    <xf numFmtId="0" fontId="2" fillId="0" borderId="4" xfId="0" applyFont="1" applyBorder="1" applyAlignment="1">
      <alignment horizontal="center" vertical="distributed" wrapText="1"/>
    </xf>
    <xf numFmtId="0" fontId="0" fillId="6" borderId="0" xfId="0" applyFill="1" applyBorder="1" applyAlignment="1">
      <alignment horizontal="center"/>
    </xf>
    <xf numFmtId="0" fontId="1" fillId="0" borderId="0" xfId="0" applyFont="1" applyBorder="1" applyAlignment="1">
      <alignment horizontal="center" wrapText="1"/>
    </xf>
    <xf numFmtId="0" fontId="2" fillId="0" borderId="4" xfId="0" applyFont="1" applyBorder="1" applyAlignment="1">
      <alignment horizontal="center" vertical="justify" wrapText="1"/>
    </xf>
    <xf numFmtId="0" fontId="26" fillId="10" borderId="1" xfId="0" applyFont="1" applyFill="1" applyBorder="1" applyAlignment="1">
      <alignment horizontal="center" vertical="center" wrapText="1"/>
    </xf>
    <xf numFmtId="0" fontId="26" fillId="10" borderId="2" xfId="0" applyFont="1" applyFill="1" applyBorder="1" applyAlignment="1">
      <alignment horizontal="center" vertical="center" wrapText="1"/>
    </xf>
    <xf numFmtId="0" fontId="26" fillId="10"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16" fillId="8" borderId="9" xfId="0" applyFont="1" applyFill="1" applyBorder="1" applyAlignment="1" applyProtection="1">
      <alignment horizontal="left" vertical="justify" wrapText="1"/>
      <protection locked="0"/>
    </xf>
    <xf numFmtId="0" fontId="16" fillId="8" borderId="0" xfId="0" applyFont="1" applyFill="1" applyBorder="1" applyAlignment="1" applyProtection="1">
      <alignment horizontal="left" vertical="justify" wrapText="1"/>
      <protection locked="0"/>
    </xf>
    <xf numFmtId="0" fontId="16" fillId="8" borderId="16" xfId="0" applyFont="1" applyFill="1" applyBorder="1" applyAlignment="1" applyProtection="1">
      <alignment horizontal="left" vertical="justify" wrapText="1"/>
      <protection locked="0"/>
    </xf>
    <xf numFmtId="0" fontId="25" fillId="10" borderId="18" xfId="0" applyFont="1" applyFill="1" applyBorder="1" applyAlignment="1">
      <alignment horizontal="center" wrapText="1"/>
    </xf>
    <xf numFmtId="0" fontId="25" fillId="10" borderId="12" xfId="0" applyFont="1" applyFill="1" applyBorder="1" applyAlignment="1">
      <alignment horizontal="center" wrapText="1"/>
    </xf>
    <xf numFmtId="0" fontId="25" fillId="10" borderId="13" xfId="0" applyFont="1" applyFill="1" applyBorder="1" applyAlignment="1">
      <alignment horizontal="center" wrapText="1"/>
    </xf>
  </cellXfs>
  <cellStyles count="3">
    <cellStyle name="Buena" xfId="2" builtinId="26"/>
    <cellStyle name="Incorrecto" xfId="1" builtinId="27"/>
    <cellStyle name="Normal" xfId="0" builtinId="0"/>
  </cellStyles>
  <dxfs count="3373">
    <dxf>
      <font>
        <b/>
        <i val="0"/>
        <color theme="6" tint="-0.499984740745262"/>
      </font>
      <fill>
        <patternFill patternType="none">
          <bgColor auto="1"/>
        </patternFill>
      </fill>
    </dxf>
    <dxf>
      <font>
        <b/>
        <i val="0"/>
        <color theme="6" tint="-0.499984740745262"/>
      </font>
      <fill>
        <patternFill>
          <bgColor theme="6" tint="0.39994506668294322"/>
        </patternFill>
      </fill>
    </dxf>
    <dxf>
      <font>
        <color rgb="FF9C0006"/>
      </font>
      <fill>
        <patternFill>
          <bgColor rgb="FFFFC7CE"/>
        </patternFill>
      </fill>
    </dxf>
    <dxf>
      <font>
        <b/>
        <i val="0"/>
        <color theme="9" tint="-0.24994659260841701"/>
      </font>
      <fill>
        <patternFill>
          <bgColor theme="9" tint="0.59996337778862885"/>
        </patternFill>
      </fill>
    </dxf>
    <dxf>
      <font>
        <b val="0"/>
        <i val="0"/>
      </font>
      <fill>
        <patternFill patternType="none">
          <bgColor auto="1"/>
        </patternFill>
      </fill>
    </dxf>
    <dxf>
      <font>
        <b val="0"/>
        <i val="0"/>
      </font>
    </dxf>
    <dxf>
      <font>
        <color rgb="FF9C6500"/>
      </font>
      <fill>
        <patternFill>
          <bgColor rgb="FFFFEB9C"/>
        </patternFill>
      </fill>
    </dxf>
    <dxf>
      <font>
        <b/>
        <i val="0"/>
        <color theme="6" tint="-0.499984740745262"/>
      </font>
      <fill>
        <patternFill patternType="none">
          <bgColor auto="1"/>
        </patternFill>
      </fill>
    </dxf>
    <dxf>
      <font>
        <b/>
        <i val="0"/>
        <color theme="6" tint="-0.499984740745262"/>
      </font>
      <fill>
        <patternFill>
          <bgColor theme="6" tint="0.39994506668294322"/>
        </patternFill>
      </fill>
    </dxf>
    <dxf>
      <font>
        <color rgb="FF9C0006"/>
      </font>
      <fill>
        <patternFill>
          <bgColor rgb="FFFFC7CE"/>
        </patternFill>
      </fill>
    </dxf>
    <dxf>
      <font>
        <b/>
        <i val="0"/>
        <color theme="9" tint="-0.24994659260841701"/>
      </font>
      <fill>
        <patternFill>
          <bgColor theme="9" tint="0.59996337778862885"/>
        </patternFill>
      </fill>
    </dxf>
    <dxf>
      <font>
        <b val="0"/>
        <i val="0"/>
      </font>
      <fill>
        <patternFill patternType="none">
          <bgColor auto="1"/>
        </patternFill>
      </fill>
    </dxf>
    <dxf>
      <font>
        <b val="0"/>
        <i val="0"/>
      </font>
    </dxf>
    <dxf>
      <font>
        <color rgb="FF9C6500"/>
      </font>
      <fill>
        <patternFill>
          <bgColor rgb="FFFFEB9C"/>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CC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0</xdr:colOff>
      <xdr:row>346</xdr:row>
      <xdr:rowOff>114300</xdr:rowOff>
    </xdr:from>
    <xdr:ext cx="184731" cy="264560"/>
    <xdr:sp macro="" textlink="">
      <xdr:nvSpPr>
        <xdr:cNvPr id="2" name="CuadroTexto 1"/>
        <xdr:cNvSpPr txBox="1"/>
      </xdr:nvSpPr>
      <xdr:spPr>
        <a:xfrm>
          <a:off x="7210425" y="6614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sz="1100"/>
        </a:p>
      </xdr:txBody>
    </xdr:sp>
    <xdr:clientData/>
  </xdr:oneCellAnchor>
  <xdr:oneCellAnchor>
    <xdr:from>
      <xdr:col>2</xdr:col>
      <xdr:colOff>0</xdr:colOff>
      <xdr:row>338</xdr:row>
      <xdr:rowOff>28575</xdr:rowOff>
    </xdr:from>
    <xdr:ext cx="184731" cy="264560"/>
    <xdr:sp macro="" textlink="">
      <xdr:nvSpPr>
        <xdr:cNvPr id="3" name="CuadroTexto 2"/>
        <xdr:cNvSpPr txBox="1"/>
      </xdr:nvSpPr>
      <xdr:spPr>
        <a:xfrm>
          <a:off x="7210425" y="6417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sz="1100"/>
        </a:p>
      </xdr:txBody>
    </xdr:sp>
    <xdr:clientData/>
  </xdr:oneCellAnchor>
  <xdr:oneCellAnchor>
    <xdr:from>
      <xdr:col>2</xdr:col>
      <xdr:colOff>0</xdr:colOff>
      <xdr:row>306</xdr:row>
      <xdr:rowOff>76200</xdr:rowOff>
    </xdr:from>
    <xdr:ext cx="184731" cy="264560"/>
    <xdr:sp macro="" textlink="">
      <xdr:nvSpPr>
        <xdr:cNvPr id="4" name="CuadroTexto 3"/>
        <xdr:cNvSpPr txBox="1"/>
      </xdr:nvSpPr>
      <xdr:spPr>
        <a:xfrm>
          <a:off x="7210425" y="598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sz="1100"/>
        </a:p>
      </xdr:txBody>
    </xdr:sp>
    <xdr:clientData/>
  </xdr:oneCellAnchor>
  <xdr:oneCellAnchor>
    <xdr:from>
      <xdr:col>2</xdr:col>
      <xdr:colOff>0</xdr:colOff>
      <xdr:row>329</xdr:row>
      <xdr:rowOff>28575</xdr:rowOff>
    </xdr:from>
    <xdr:ext cx="184731" cy="264560"/>
    <xdr:sp macro="" textlink="">
      <xdr:nvSpPr>
        <xdr:cNvPr id="5" name="CuadroTexto 4"/>
        <xdr:cNvSpPr txBox="1"/>
      </xdr:nvSpPr>
      <xdr:spPr>
        <a:xfrm>
          <a:off x="7210425" y="630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sz="1100"/>
        </a:p>
      </xdr:txBody>
    </xdr:sp>
    <xdr:clientData/>
  </xdr:oneCellAnchor>
  <xdr:oneCellAnchor>
    <xdr:from>
      <xdr:col>2</xdr:col>
      <xdr:colOff>0</xdr:colOff>
      <xdr:row>338</xdr:row>
      <xdr:rowOff>28575</xdr:rowOff>
    </xdr:from>
    <xdr:ext cx="184731" cy="264560"/>
    <xdr:sp macro="" textlink="">
      <xdr:nvSpPr>
        <xdr:cNvPr id="6" name="CuadroTexto 5"/>
        <xdr:cNvSpPr txBox="1"/>
      </xdr:nvSpPr>
      <xdr:spPr>
        <a:xfrm>
          <a:off x="7210425" y="6417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JS3\AppData\Local\Microsoft\Windows\INetCache\Content.Outlook\JI8JZMX1\Copia%20de%2018-06-2019%20(002)%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COPIA 1"/>
      <sheetName val="prueba"/>
      <sheetName val="COPIA 2"/>
      <sheetName val="DATO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E550"/>
  <sheetViews>
    <sheetView tabSelected="1" zoomScaleNormal="100" workbookViewId="0">
      <selection activeCell="B213" sqref="B213"/>
    </sheetView>
  </sheetViews>
  <sheetFormatPr baseColWidth="10" defaultRowHeight="15" x14ac:dyDescent="0.25"/>
  <cols>
    <col min="1" max="1" width="11.42578125" style="8"/>
    <col min="2" max="2" width="136.42578125" customWidth="1"/>
    <col min="3" max="3" width="52.5703125" style="1" hidden="1" customWidth="1"/>
    <col min="4" max="4" width="20.85546875" customWidth="1"/>
  </cols>
  <sheetData>
    <row r="1" spans="1:5" x14ac:dyDescent="0.25">
      <c r="A1" s="11"/>
      <c r="B1" s="12"/>
      <c r="C1" s="16"/>
      <c r="D1" s="12"/>
      <c r="E1" s="14"/>
    </row>
    <row r="2" spans="1:5" x14ac:dyDescent="0.25">
      <c r="B2" s="13"/>
      <c r="C2" s="13"/>
      <c r="D2" s="13"/>
      <c r="E2" s="13"/>
    </row>
    <row r="3" spans="1:5" x14ac:dyDescent="0.25">
      <c r="B3" s="13"/>
      <c r="C3" s="13"/>
      <c r="D3" s="13"/>
      <c r="E3" s="13"/>
    </row>
    <row r="4" spans="1:5" ht="26.25" x14ac:dyDescent="0.25">
      <c r="B4" s="56" t="s">
        <v>150</v>
      </c>
      <c r="C4" s="57"/>
      <c r="D4" s="58"/>
      <c r="E4" s="13"/>
    </row>
    <row r="5" spans="1:5" x14ac:dyDescent="0.25">
      <c r="B5" s="20"/>
      <c r="C5" s="21"/>
      <c r="D5" s="22"/>
      <c r="E5" s="13"/>
    </row>
    <row r="6" spans="1:5" ht="15.75" thickBot="1" x14ac:dyDescent="0.3">
      <c r="B6" s="20"/>
      <c r="C6" s="21"/>
      <c r="D6" s="22"/>
      <c r="E6" s="13"/>
    </row>
    <row r="7" spans="1:5" ht="23.25" x14ac:dyDescent="0.35">
      <c r="B7" s="64" t="s">
        <v>0</v>
      </c>
      <c r="C7" s="65"/>
      <c r="D7" s="66"/>
      <c r="E7" s="13"/>
    </row>
    <row r="8" spans="1:5" x14ac:dyDescent="0.25">
      <c r="B8" s="23"/>
      <c r="C8" s="17"/>
      <c r="D8" s="24"/>
      <c r="E8" s="13"/>
    </row>
    <row r="9" spans="1:5" ht="16.5" x14ac:dyDescent="0.25">
      <c r="B9" s="61" t="s">
        <v>1</v>
      </c>
      <c r="C9" s="62"/>
      <c r="D9" s="63"/>
      <c r="E9" s="13"/>
    </row>
    <row r="10" spans="1:5" x14ac:dyDescent="0.25">
      <c r="B10" s="25"/>
      <c r="C10" s="26"/>
      <c r="D10" s="27"/>
      <c r="E10" s="13"/>
    </row>
    <row r="11" spans="1:5" ht="16.5" x14ac:dyDescent="0.25">
      <c r="B11" s="61" t="s">
        <v>123</v>
      </c>
      <c r="C11" s="62"/>
      <c r="D11" s="63"/>
      <c r="E11" s="13"/>
    </row>
    <row r="12" spans="1:5" ht="15" customHeight="1" x14ac:dyDescent="0.25">
      <c r="B12" s="61" t="s">
        <v>124</v>
      </c>
      <c r="C12" s="62"/>
      <c r="D12" s="63"/>
      <c r="E12" s="13"/>
    </row>
    <row r="13" spans="1:5" ht="16.5" x14ac:dyDescent="0.25">
      <c r="B13" s="61" t="s">
        <v>278</v>
      </c>
      <c r="C13" s="62"/>
      <c r="D13" s="63"/>
      <c r="E13" s="13"/>
    </row>
    <row r="14" spans="1:5" x14ac:dyDescent="0.25">
      <c r="B14" s="28"/>
      <c r="C14" s="29"/>
      <c r="D14" s="30"/>
      <c r="E14" s="13"/>
    </row>
    <row r="15" spans="1:5" ht="21" x14ac:dyDescent="0.25">
      <c r="B15" s="59" t="s">
        <v>6</v>
      </c>
      <c r="C15" s="60"/>
      <c r="D15" s="60"/>
      <c r="E15" s="13"/>
    </row>
    <row r="16" spans="1:5" ht="18.75" x14ac:dyDescent="0.25">
      <c r="B16" s="2" t="s">
        <v>2</v>
      </c>
      <c r="C16" s="2" t="s">
        <v>4</v>
      </c>
      <c r="D16" s="2" t="s">
        <v>3</v>
      </c>
      <c r="E16" s="13"/>
    </row>
    <row r="17" spans="2:5" ht="23.25" x14ac:dyDescent="0.25">
      <c r="B17" s="40" t="s">
        <v>229</v>
      </c>
      <c r="C17" s="40"/>
      <c r="D17" s="19" t="str">
        <f>IF(D18="ѵ","CUMPLE","INCUMPLE")</f>
        <v>CUMPLE</v>
      </c>
      <c r="E17" s="13"/>
    </row>
    <row r="18" spans="2:5" ht="49.5" x14ac:dyDescent="0.25">
      <c r="B18" s="18" t="s">
        <v>151</v>
      </c>
      <c r="C18" s="18" t="s">
        <v>152</v>
      </c>
      <c r="D18" s="10" t="s">
        <v>270</v>
      </c>
      <c r="E18" s="13"/>
    </row>
    <row r="19" spans="2:5" ht="23.25" x14ac:dyDescent="0.25">
      <c r="B19" s="40" t="s">
        <v>202</v>
      </c>
      <c r="C19" s="40"/>
      <c r="D19" s="19" t="str">
        <f>IF(D20="ѵ",IF(D21="ѵ",IF(D22="ѵ",IF(D23="ѵ",IF(D24="ѵ",IF(D25="ѵ","CUMPLE","INCUMPLE"),"INCUMPLE"),"INCUMPLE"),"INCUMPLE"),"INCUMPLE"),"INCUMPLE")</f>
        <v>CUMPLE</v>
      </c>
      <c r="E19" s="13"/>
    </row>
    <row r="20" spans="2:5" ht="49.5" x14ac:dyDescent="0.25">
      <c r="B20" s="18" t="s">
        <v>230</v>
      </c>
      <c r="C20" s="18" t="s">
        <v>153</v>
      </c>
      <c r="D20" s="10" t="s">
        <v>270</v>
      </c>
      <c r="E20" s="13"/>
    </row>
    <row r="21" spans="2:5" ht="99" x14ac:dyDescent="0.25">
      <c r="B21" s="18" t="s">
        <v>233</v>
      </c>
      <c r="C21" s="18" t="s">
        <v>154</v>
      </c>
      <c r="D21" s="10" t="s">
        <v>270</v>
      </c>
      <c r="E21" s="13"/>
    </row>
    <row r="22" spans="2:5" ht="33" x14ac:dyDescent="0.25">
      <c r="B22" s="18" t="s">
        <v>155</v>
      </c>
      <c r="C22" s="18" t="s">
        <v>156</v>
      </c>
      <c r="D22" s="10" t="s">
        <v>270</v>
      </c>
      <c r="E22" s="13"/>
    </row>
    <row r="23" spans="2:5" ht="33" x14ac:dyDescent="0.25">
      <c r="B23" s="18" t="s">
        <v>231</v>
      </c>
      <c r="C23" s="18" t="s">
        <v>232</v>
      </c>
      <c r="D23" s="10" t="s">
        <v>270</v>
      </c>
      <c r="E23" s="13"/>
    </row>
    <row r="24" spans="2:5" ht="33" x14ac:dyDescent="0.25">
      <c r="B24" s="18" t="s">
        <v>96</v>
      </c>
      <c r="C24" s="18" t="s">
        <v>99</v>
      </c>
      <c r="D24" s="10" t="s">
        <v>270</v>
      </c>
      <c r="E24" s="13"/>
    </row>
    <row r="25" spans="2:5" ht="33" x14ac:dyDescent="0.25">
      <c r="B25" s="18" t="s">
        <v>97</v>
      </c>
      <c r="C25" s="18" t="s">
        <v>100</v>
      </c>
      <c r="D25" s="10" t="s">
        <v>270</v>
      </c>
      <c r="E25" s="13"/>
    </row>
    <row r="26" spans="2:5" ht="23.25" x14ac:dyDescent="0.25">
      <c r="B26" s="40" t="s">
        <v>157</v>
      </c>
      <c r="C26" s="40"/>
      <c r="D26" s="19" t="str">
        <f>IF(D27="ѵ",IF(D28="ѵ",IF(D29="ѵ",IF(D30="ѵ",IF(D31="ѵ","CUMPLE","INCUMPLE"),"INCUMPLE"),"INCUMPLE"),"INCUMPLE"),"INCUMPLE")</f>
        <v>CUMPLE</v>
      </c>
      <c r="E26" s="13"/>
    </row>
    <row r="27" spans="2:5" ht="33" x14ac:dyDescent="0.25">
      <c r="B27" s="18" t="s">
        <v>158</v>
      </c>
      <c r="C27" s="18" t="s">
        <v>159</v>
      </c>
      <c r="D27" s="10" t="s">
        <v>270</v>
      </c>
      <c r="E27" s="13"/>
    </row>
    <row r="28" spans="2:5" ht="28.5" x14ac:dyDescent="0.25">
      <c r="B28" s="18" t="s">
        <v>160</v>
      </c>
      <c r="C28" s="18" t="s">
        <v>203</v>
      </c>
      <c r="D28" s="10" t="s">
        <v>270</v>
      </c>
      <c r="E28" s="13"/>
    </row>
    <row r="29" spans="2:5" ht="33" x14ac:dyDescent="0.25">
      <c r="B29" s="18" t="s">
        <v>161</v>
      </c>
      <c r="C29" s="18" t="s">
        <v>162</v>
      </c>
      <c r="D29" s="10" t="s">
        <v>270</v>
      </c>
      <c r="E29" s="13"/>
    </row>
    <row r="30" spans="2:5" ht="33" x14ac:dyDescent="0.25">
      <c r="B30" s="18" t="s">
        <v>163</v>
      </c>
      <c r="C30" s="18" t="s">
        <v>164</v>
      </c>
      <c r="D30" s="10" t="s">
        <v>270</v>
      </c>
      <c r="E30" s="13"/>
    </row>
    <row r="31" spans="2:5" ht="99" x14ac:dyDescent="0.25">
      <c r="B31" s="18" t="s">
        <v>165</v>
      </c>
      <c r="C31" s="18" t="s">
        <v>101</v>
      </c>
      <c r="D31" s="10" t="s">
        <v>270</v>
      </c>
      <c r="E31" s="13"/>
    </row>
    <row r="32" spans="2:5" ht="23.25" x14ac:dyDescent="0.25">
      <c r="B32" s="40" t="s">
        <v>73</v>
      </c>
      <c r="C32" s="40"/>
      <c r="D32" s="19" t="str">
        <f>IF(D33="ѵ",IF(D34="ѵ",IF(D35="ѵ",IF(D36="ѵ",IF(D37="ѵ","CUMPLE","INCUMPLE"),"INCUMPLE"),"INCUMPLE"),"INCUMPLE"),"INCUMPLE")</f>
        <v>CUMPLE</v>
      </c>
      <c r="E32" s="13"/>
    </row>
    <row r="33" spans="2:5" ht="66" x14ac:dyDescent="0.25">
      <c r="B33" s="18" t="s">
        <v>234</v>
      </c>
      <c r="C33" s="18" t="s">
        <v>74</v>
      </c>
      <c r="D33" s="10" t="s">
        <v>270</v>
      </c>
      <c r="E33" s="13"/>
    </row>
    <row r="34" spans="2:5" ht="33" x14ac:dyDescent="0.25">
      <c r="B34" s="18" t="s">
        <v>235</v>
      </c>
      <c r="C34" s="18" t="s">
        <v>75</v>
      </c>
      <c r="D34" s="10" t="s">
        <v>270</v>
      </c>
      <c r="E34" s="13"/>
    </row>
    <row r="35" spans="2:5" ht="33" x14ac:dyDescent="0.25">
      <c r="B35" s="18" t="s">
        <v>105</v>
      </c>
      <c r="C35" s="18" t="s">
        <v>104</v>
      </c>
      <c r="D35" s="10" t="s">
        <v>270</v>
      </c>
      <c r="E35" s="13"/>
    </row>
    <row r="36" spans="2:5" ht="49.5" x14ac:dyDescent="0.25">
      <c r="B36" s="18" t="s">
        <v>131</v>
      </c>
      <c r="C36" s="18" t="s">
        <v>102</v>
      </c>
      <c r="D36" s="10" t="s">
        <v>270</v>
      </c>
      <c r="E36" s="13"/>
    </row>
    <row r="37" spans="2:5" ht="33" x14ac:dyDescent="0.25">
      <c r="B37" s="18" t="s">
        <v>95</v>
      </c>
      <c r="C37" s="18" t="s">
        <v>103</v>
      </c>
      <c r="D37" s="10" t="s">
        <v>270</v>
      </c>
      <c r="E37" s="13"/>
    </row>
    <row r="38" spans="2:5" ht="23.25" x14ac:dyDescent="0.25">
      <c r="B38" s="40" t="s">
        <v>91</v>
      </c>
      <c r="C38" s="40"/>
      <c r="D38" s="19" t="str">
        <f>IF(D39="ѵ","CUMPLE","INCUMPLE")</f>
        <v>CUMPLE</v>
      </c>
      <c r="E38" s="13"/>
    </row>
    <row r="39" spans="2:5" ht="66" x14ac:dyDescent="0.25">
      <c r="B39" s="18" t="s">
        <v>265</v>
      </c>
      <c r="C39" s="18" t="s">
        <v>166</v>
      </c>
      <c r="D39" s="10" t="s">
        <v>270</v>
      </c>
      <c r="E39" s="13"/>
    </row>
    <row r="40" spans="2:5" ht="23.25" x14ac:dyDescent="0.25">
      <c r="B40" s="55"/>
      <c r="C40" s="55"/>
      <c r="D40" s="19" t="str">
        <f>IF(D17="CUMPLE",IF(D19="CUMPLE",IF(D26="CUMPLE",IF(D32="CUMPLE",IF(D38="CUMPLE","CUMPLE","INCUMPLE"),"INCUMPLE"),"INCUMPLE"),"INCUMPLE"),"INCUMPLE")</f>
        <v>CUMPLE</v>
      </c>
      <c r="E40" s="13"/>
    </row>
    <row r="41" spans="2:5" x14ac:dyDescent="0.25">
      <c r="B41" s="45"/>
      <c r="C41" s="45"/>
      <c r="D41" s="45"/>
      <c r="E41" s="13"/>
    </row>
    <row r="42" spans="2:5" x14ac:dyDescent="0.25">
      <c r="B42" s="50"/>
      <c r="C42" s="50"/>
      <c r="D42" s="50"/>
      <c r="E42" s="13"/>
    </row>
    <row r="43" spans="2:5" ht="21" x14ac:dyDescent="0.25">
      <c r="B43" s="41" t="s">
        <v>204</v>
      </c>
      <c r="C43" s="42"/>
      <c r="D43" s="42"/>
      <c r="E43" s="13"/>
    </row>
    <row r="44" spans="2:5" ht="18.75" x14ac:dyDescent="0.25">
      <c r="B44" s="2" t="s">
        <v>2</v>
      </c>
      <c r="C44" s="2" t="s">
        <v>4</v>
      </c>
      <c r="D44" s="2" t="s">
        <v>3</v>
      </c>
      <c r="E44" s="13"/>
    </row>
    <row r="45" spans="2:5" ht="15.75" customHeight="1" x14ac:dyDescent="0.25">
      <c r="B45" s="40" t="s">
        <v>237</v>
      </c>
      <c r="C45" s="40"/>
      <c r="D45" s="19" t="str">
        <f>IF(D46="ѵ",IF(D47="ѵ",IF(D48="ѵ",IF(D49="ѵ",IF(D50="ѵ",IF(D51="ѵ",IF(D52="ѵ",IF(D53="ѵ",IF(D54="ѵ",IF(D55="ѵ",IF(D56="ѵ",IF(D57="ѵ",IF(D58="ѵ",IF(D59="ѵ","CUMPLE","INCUMPLE"),"INCUMPLE"),"INCUMPLE"),"INCUMPLE"),"INCUMPLE"),"INCUMPLE"),"INCUMPLE"),"INCUMPLE"),"INCUMPLE"),"INCUMPLE"),"INCUMPLE"),"INCUMPLE"),"INCUMPLE"),"INCUMPLE")</f>
        <v>CUMPLE</v>
      </c>
      <c r="E45" s="13"/>
    </row>
    <row r="46" spans="2:5" ht="33" x14ac:dyDescent="0.25">
      <c r="B46" s="18" t="s">
        <v>167</v>
      </c>
      <c r="C46" s="18" t="s">
        <v>168</v>
      </c>
      <c r="D46" s="10" t="s">
        <v>270</v>
      </c>
      <c r="E46" s="13"/>
    </row>
    <row r="47" spans="2:5" ht="28.5" x14ac:dyDescent="0.25">
      <c r="B47" s="18" t="s">
        <v>169</v>
      </c>
      <c r="C47" s="18" t="s">
        <v>83</v>
      </c>
      <c r="D47" s="10" t="s">
        <v>270</v>
      </c>
      <c r="E47" s="13"/>
    </row>
    <row r="48" spans="2:5" ht="33" x14ac:dyDescent="0.25">
      <c r="B48" s="18" t="s">
        <v>256</v>
      </c>
      <c r="C48" s="18" t="s">
        <v>22</v>
      </c>
      <c r="D48" s="10" t="s">
        <v>270</v>
      </c>
      <c r="E48" s="13"/>
    </row>
    <row r="49" spans="2:5" ht="28.5" x14ac:dyDescent="0.25">
      <c r="B49" s="18" t="s">
        <v>254</v>
      </c>
      <c r="C49" s="18" t="s">
        <v>170</v>
      </c>
      <c r="D49" s="10" t="s">
        <v>270</v>
      </c>
      <c r="E49" s="13"/>
    </row>
    <row r="50" spans="2:5" ht="28.5" x14ac:dyDescent="0.25">
      <c r="B50" s="18" t="s">
        <v>286</v>
      </c>
      <c r="C50" s="18" t="s">
        <v>171</v>
      </c>
      <c r="D50" s="10" t="s">
        <v>270</v>
      </c>
      <c r="E50" s="13"/>
    </row>
    <row r="51" spans="2:5" ht="28.5" x14ac:dyDescent="0.25">
      <c r="B51" s="18" t="s">
        <v>258</v>
      </c>
      <c r="C51" s="18" t="s">
        <v>172</v>
      </c>
      <c r="D51" s="10" t="s">
        <v>270</v>
      </c>
      <c r="E51" s="13"/>
    </row>
    <row r="52" spans="2:5" ht="28.5" x14ac:dyDescent="0.25">
      <c r="B52" s="18" t="s">
        <v>173</v>
      </c>
      <c r="C52" s="18" t="s">
        <v>172</v>
      </c>
      <c r="D52" s="10" t="s">
        <v>270</v>
      </c>
      <c r="E52" s="13"/>
    </row>
    <row r="53" spans="2:5" ht="28.5" x14ac:dyDescent="0.25">
      <c r="B53" s="18" t="s">
        <v>253</v>
      </c>
      <c r="C53" s="18" t="s">
        <v>172</v>
      </c>
      <c r="D53" s="10" t="s">
        <v>270</v>
      </c>
      <c r="E53" s="13"/>
    </row>
    <row r="54" spans="2:5" ht="28.5" x14ac:dyDescent="0.25">
      <c r="B54" s="18" t="s">
        <v>236</v>
      </c>
      <c r="C54" s="18" t="s">
        <v>174</v>
      </c>
      <c r="D54" s="10" t="s">
        <v>270</v>
      </c>
      <c r="E54" s="13"/>
    </row>
    <row r="55" spans="2:5" ht="33" x14ac:dyDescent="0.25">
      <c r="B55" s="18" t="s">
        <v>205</v>
      </c>
      <c r="C55" s="18" t="s">
        <v>206</v>
      </c>
      <c r="D55" s="10" t="s">
        <v>270</v>
      </c>
      <c r="E55" s="13"/>
    </row>
    <row r="56" spans="2:5" ht="28.5" x14ac:dyDescent="0.25">
      <c r="B56" s="18" t="s">
        <v>16</v>
      </c>
      <c r="C56" s="18" t="s">
        <v>174</v>
      </c>
      <c r="D56" s="10" t="s">
        <v>270</v>
      </c>
      <c r="E56" s="13"/>
    </row>
    <row r="57" spans="2:5" ht="28.5" x14ac:dyDescent="0.25">
      <c r="B57" s="18" t="s">
        <v>18</v>
      </c>
      <c r="C57" s="18" t="s">
        <v>9</v>
      </c>
      <c r="D57" s="10" t="s">
        <v>270</v>
      </c>
      <c r="E57" s="13"/>
    </row>
    <row r="58" spans="2:5" ht="28.5" x14ac:dyDescent="0.25">
      <c r="B58" s="18" t="s">
        <v>17</v>
      </c>
      <c r="C58" s="18" t="s">
        <v>174</v>
      </c>
      <c r="D58" s="10" t="s">
        <v>270</v>
      </c>
      <c r="E58" s="13"/>
    </row>
    <row r="59" spans="2:5" ht="28.5" x14ac:dyDescent="0.25">
      <c r="B59" s="18" t="s">
        <v>247</v>
      </c>
      <c r="C59" s="18" t="s">
        <v>78</v>
      </c>
      <c r="D59" s="10" t="s">
        <v>270</v>
      </c>
      <c r="E59" s="13"/>
    </row>
    <row r="60" spans="2:5" ht="23.25" x14ac:dyDescent="0.25">
      <c r="B60" s="40" t="s">
        <v>207</v>
      </c>
      <c r="C60" s="40"/>
      <c r="D60" s="19" t="str">
        <f>IF(D62="ѵ",IF(D63="ѵ",IF(D64="ѵ",IF(D65="ѵ",IF(D66="ѵ",IF(D67="ѵ",IF(D68="ѵ",IF(D69="ѵ",IF(D70="ѵ",IF(D71="ѵ",IF(D72="ѵ",IF(D73="ѵ",IF(D74="ѵ",IF(D75="ѵ",IF(D76="ѵ",IF(D77="ѵ",IF(D78="ѵ",IF(D79="ѵ",IF(D81="ѵ",IF(D82="ѵ",IF(D83="ѵ",IF(D84="ѵ",IF(D85="ѵ",IF(D86="ѵ",IF(D87="ѵ",IF(D88="ѵ",IF(D89="ѵ","CUMPLE","INCUMPLE"),"INCUMPLE"),"INCUMPLE"),"INCUMPLE"),"INCUMPLE"),"INCUMPLE"),"INCUMPLE"),"INCUMPLE"),"INCUMPLE"),"INCUMPLE"),"INCUMPLE"),"INCUMPLE"),"INCUMPLE"),"INCUMPLE"),"INCUMPLE"),"INCUMPLE"),"INCUMPLE"),"INCUMPLE"),"INCUMPLE"),"INCUMPLE"),"INCUMPLE"),"INCUMPLE"),"INCUMPLE"),"INCUMPLE"),"INCUMPLE"),"INCUMPLE"),"INCUMPLE")</f>
        <v>CUMPLE</v>
      </c>
      <c r="E60" s="13"/>
    </row>
    <row r="61" spans="2:5" x14ac:dyDescent="0.25">
      <c r="B61" s="51" t="s">
        <v>208</v>
      </c>
      <c r="C61" s="51"/>
      <c r="D61" s="51"/>
      <c r="E61" s="13"/>
    </row>
    <row r="62" spans="2:5" ht="28.5" x14ac:dyDescent="0.25">
      <c r="B62" s="18" t="s">
        <v>257</v>
      </c>
      <c r="C62" s="18" t="s">
        <v>83</v>
      </c>
      <c r="D62" s="10" t="s">
        <v>270</v>
      </c>
      <c r="E62" s="13"/>
    </row>
    <row r="63" spans="2:5" ht="28.5" x14ac:dyDescent="0.25">
      <c r="B63" s="18" t="s">
        <v>254</v>
      </c>
      <c r="C63" s="18" t="s">
        <v>175</v>
      </c>
      <c r="D63" s="10" t="s">
        <v>270</v>
      </c>
      <c r="E63" s="13"/>
    </row>
    <row r="64" spans="2:5" ht="28.5" x14ac:dyDescent="0.25">
      <c r="B64" s="18" t="s">
        <v>267</v>
      </c>
      <c r="C64" s="18" t="s">
        <v>132</v>
      </c>
      <c r="D64" s="10" t="s">
        <v>270</v>
      </c>
      <c r="E64" s="13"/>
    </row>
    <row r="65" spans="2:5" ht="28.5" x14ac:dyDescent="0.25">
      <c r="B65" s="18" t="s">
        <v>245</v>
      </c>
      <c r="C65" s="18" t="s">
        <v>12</v>
      </c>
      <c r="D65" s="10" t="s">
        <v>270</v>
      </c>
      <c r="E65" s="13"/>
    </row>
    <row r="66" spans="2:5" ht="33" x14ac:dyDescent="0.25">
      <c r="B66" s="18" t="s">
        <v>125</v>
      </c>
      <c r="C66" s="18" t="s">
        <v>117</v>
      </c>
      <c r="D66" s="10" t="s">
        <v>270</v>
      </c>
      <c r="E66" s="13"/>
    </row>
    <row r="67" spans="2:5" ht="28.5" x14ac:dyDescent="0.25">
      <c r="B67" s="18" t="s">
        <v>279</v>
      </c>
      <c r="C67" s="18" t="s">
        <v>7</v>
      </c>
      <c r="D67" s="10" t="s">
        <v>270</v>
      </c>
      <c r="E67" s="13"/>
    </row>
    <row r="68" spans="2:5" ht="33" x14ac:dyDescent="0.25">
      <c r="B68" s="18" t="s">
        <v>88</v>
      </c>
      <c r="C68" s="18" t="s">
        <v>19</v>
      </c>
      <c r="D68" s="10" t="s">
        <v>270</v>
      </c>
      <c r="E68" s="13"/>
    </row>
    <row r="69" spans="2:5" ht="33" x14ac:dyDescent="0.25">
      <c r="B69" s="18" t="s">
        <v>289</v>
      </c>
      <c r="C69" s="18" t="s">
        <v>10</v>
      </c>
      <c r="D69" s="10" t="s">
        <v>270</v>
      </c>
      <c r="E69" s="13"/>
    </row>
    <row r="70" spans="2:5" ht="33" x14ac:dyDescent="0.25">
      <c r="B70" s="18" t="s">
        <v>14</v>
      </c>
      <c r="C70" s="18" t="s">
        <v>15</v>
      </c>
      <c r="D70" s="10" t="s">
        <v>270</v>
      </c>
      <c r="E70" s="13"/>
    </row>
    <row r="71" spans="2:5" ht="28.5" x14ac:dyDescent="0.25">
      <c r="B71" s="18" t="s">
        <v>16</v>
      </c>
      <c r="C71" s="18" t="s">
        <v>83</v>
      </c>
      <c r="D71" s="10" t="s">
        <v>270</v>
      </c>
      <c r="E71" s="13"/>
    </row>
    <row r="72" spans="2:5" ht="28.5" x14ac:dyDescent="0.25">
      <c r="B72" s="18" t="s">
        <v>18</v>
      </c>
      <c r="C72" s="18" t="s">
        <v>9</v>
      </c>
      <c r="D72" s="10" t="s">
        <v>270</v>
      </c>
      <c r="E72" s="13"/>
    </row>
    <row r="73" spans="2:5" ht="28.5" x14ac:dyDescent="0.25">
      <c r="B73" s="18" t="s">
        <v>17</v>
      </c>
      <c r="C73" s="18" t="s">
        <v>83</v>
      </c>
      <c r="D73" s="10" t="s">
        <v>270</v>
      </c>
      <c r="E73" s="13"/>
    </row>
    <row r="74" spans="2:5" ht="28.5" x14ac:dyDescent="0.25">
      <c r="B74" s="18" t="s">
        <v>114</v>
      </c>
      <c r="C74" s="18" t="s">
        <v>11</v>
      </c>
      <c r="D74" s="10" t="s">
        <v>270</v>
      </c>
      <c r="E74" s="13"/>
    </row>
    <row r="75" spans="2:5" ht="31.5" x14ac:dyDescent="0.25">
      <c r="B75" s="18" t="s">
        <v>274</v>
      </c>
      <c r="C75" s="18" t="s">
        <v>83</v>
      </c>
      <c r="D75" s="10" t="s">
        <v>270</v>
      </c>
      <c r="E75" s="13"/>
    </row>
    <row r="76" spans="2:5" ht="82.5" x14ac:dyDescent="0.25">
      <c r="B76" s="18" t="s">
        <v>246</v>
      </c>
      <c r="C76" s="18" t="s">
        <v>13</v>
      </c>
      <c r="D76" s="10" t="s">
        <v>270</v>
      </c>
      <c r="E76" s="13"/>
    </row>
    <row r="77" spans="2:5" ht="28.5" x14ac:dyDescent="0.25">
      <c r="B77" s="18" t="s">
        <v>211</v>
      </c>
      <c r="C77" s="18" t="s">
        <v>212</v>
      </c>
      <c r="D77" s="10" t="s">
        <v>270</v>
      </c>
      <c r="E77" s="13"/>
    </row>
    <row r="78" spans="2:5" ht="28.5" x14ac:dyDescent="0.25">
      <c r="B78" s="18" t="s">
        <v>86</v>
      </c>
      <c r="C78" s="18" t="s">
        <v>87</v>
      </c>
      <c r="D78" s="10" t="s">
        <v>270</v>
      </c>
      <c r="E78" s="13"/>
    </row>
    <row r="79" spans="2:5" ht="49.5" x14ac:dyDescent="0.25">
      <c r="B79" s="18" t="s">
        <v>133</v>
      </c>
      <c r="C79" s="18" t="s">
        <v>111</v>
      </c>
      <c r="D79" s="10" t="s">
        <v>270</v>
      </c>
      <c r="E79" s="13"/>
    </row>
    <row r="80" spans="2:5" x14ac:dyDescent="0.25">
      <c r="B80" s="51" t="s">
        <v>209</v>
      </c>
      <c r="C80" s="51"/>
      <c r="D80" s="51"/>
      <c r="E80" s="13"/>
    </row>
    <row r="81" spans="2:5" ht="33" x14ac:dyDescent="0.25">
      <c r="B81" s="18" t="s">
        <v>262</v>
      </c>
      <c r="C81" s="18" t="s">
        <v>8</v>
      </c>
      <c r="D81" s="10" t="s">
        <v>270</v>
      </c>
      <c r="E81" s="13"/>
    </row>
    <row r="82" spans="2:5" ht="33" x14ac:dyDescent="0.25">
      <c r="B82" s="18" t="s">
        <v>21</v>
      </c>
      <c r="C82" s="18" t="s">
        <v>22</v>
      </c>
      <c r="D82" s="10" t="s">
        <v>270</v>
      </c>
      <c r="E82" s="13"/>
    </row>
    <row r="83" spans="2:5" ht="28.5" x14ac:dyDescent="0.25">
      <c r="B83" s="18" t="s">
        <v>23</v>
      </c>
      <c r="C83" s="18" t="s">
        <v>22</v>
      </c>
      <c r="D83" s="10" t="s">
        <v>270</v>
      </c>
      <c r="E83" s="13"/>
    </row>
    <row r="84" spans="2:5" ht="28.5" x14ac:dyDescent="0.25">
      <c r="B84" s="18" t="s">
        <v>24</v>
      </c>
      <c r="C84" s="18" t="s">
        <v>22</v>
      </c>
      <c r="D84" s="10" t="s">
        <v>270</v>
      </c>
      <c r="E84" s="13"/>
    </row>
    <row r="85" spans="2:5" ht="33" x14ac:dyDescent="0.25">
      <c r="B85" s="18" t="s">
        <v>210</v>
      </c>
      <c r="C85" s="18" t="s">
        <v>12</v>
      </c>
      <c r="D85" s="10" t="s">
        <v>270</v>
      </c>
      <c r="E85" s="13"/>
    </row>
    <row r="86" spans="2:5" ht="66" x14ac:dyDescent="0.25">
      <c r="B86" s="18" t="s">
        <v>121</v>
      </c>
      <c r="C86" s="18" t="s">
        <v>20</v>
      </c>
      <c r="D86" s="10" t="s">
        <v>270</v>
      </c>
      <c r="E86" s="13"/>
    </row>
    <row r="87" spans="2:5" ht="66" x14ac:dyDescent="0.25">
      <c r="B87" s="18" t="s">
        <v>135</v>
      </c>
      <c r="C87" s="18" t="s">
        <v>134</v>
      </c>
      <c r="D87" s="10" t="s">
        <v>270</v>
      </c>
      <c r="E87" s="13"/>
    </row>
    <row r="88" spans="2:5" ht="132" x14ac:dyDescent="0.25">
      <c r="B88" s="18" t="s">
        <v>248</v>
      </c>
      <c r="C88" s="18" t="s">
        <v>126</v>
      </c>
      <c r="D88" s="10" t="s">
        <v>270</v>
      </c>
      <c r="E88" s="13"/>
    </row>
    <row r="89" spans="2:5" ht="28.5" x14ac:dyDescent="0.25">
      <c r="B89" s="18" t="s">
        <v>25</v>
      </c>
      <c r="C89" s="18" t="s">
        <v>136</v>
      </c>
      <c r="D89" s="10" t="s">
        <v>270</v>
      </c>
      <c r="E89" s="13"/>
    </row>
    <row r="90" spans="2:5" ht="23.25" x14ac:dyDescent="0.25">
      <c r="B90" s="52"/>
      <c r="C90" s="52"/>
      <c r="D90" s="19" t="str">
        <f>IF(D45="CUMPLE",IF(D60="CUMPLE","CUMPLE","INCUMPLE"),"INCUMPLE")</f>
        <v>CUMPLE</v>
      </c>
      <c r="E90" s="13"/>
    </row>
    <row r="91" spans="2:5" ht="12" customHeight="1" x14ac:dyDescent="0.25">
      <c r="B91" s="53"/>
      <c r="C91" s="53"/>
      <c r="D91" s="53"/>
      <c r="E91" s="13"/>
    </row>
    <row r="92" spans="2:5" x14ac:dyDescent="0.25">
      <c r="B92" s="54"/>
      <c r="C92" s="54"/>
      <c r="D92" s="54"/>
      <c r="E92" s="13"/>
    </row>
    <row r="93" spans="2:5" ht="21" x14ac:dyDescent="0.25">
      <c r="B93" s="41" t="s">
        <v>127</v>
      </c>
      <c r="C93" s="42"/>
      <c r="D93" s="42"/>
      <c r="E93" s="13"/>
    </row>
    <row r="94" spans="2:5" ht="18.75" x14ac:dyDescent="0.25">
      <c r="B94" s="2" t="s">
        <v>2</v>
      </c>
      <c r="C94" s="2" t="s">
        <v>4</v>
      </c>
      <c r="D94" s="2" t="s">
        <v>3</v>
      </c>
      <c r="E94" s="13"/>
    </row>
    <row r="95" spans="2:5" ht="23.25" x14ac:dyDescent="0.25">
      <c r="B95" s="40" t="s">
        <v>128</v>
      </c>
      <c r="C95" s="40"/>
      <c r="D95" s="19" t="str">
        <f>IF(D96="ѵ",IF(D97="ѵ","CUMPLE","INCUMPLE"),"INCUMPLE")</f>
        <v>CUMPLE</v>
      </c>
      <c r="E95" s="13"/>
    </row>
    <row r="96" spans="2:5" ht="28.5" x14ac:dyDescent="0.25">
      <c r="B96" s="18" t="s">
        <v>112</v>
      </c>
      <c r="C96" s="18" t="s">
        <v>41</v>
      </c>
      <c r="D96" s="10" t="s">
        <v>270</v>
      </c>
      <c r="E96" s="13"/>
    </row>
    <row r="97" spans="2:5" ht="33" x14ac:dyDescent="0.25">
      <c r="B97" s="18" t="s">
        <v>26</v>
      </c>
      <c r="C97" s="18" t="s">
        <v>137</v>
      </c>
      <c r="D97" s="10" t="s">
        <v>270</v>
      </c>
      <c r="E97" s="13"/>
    </row>
    <row r="98" spans="2:5" ht="23.25" x14ac:dyDescent="0.25">
      <c r="B98" s="40" t="s">
        <v>213</v>
      </c>
      <c r="C98" s="40"/>
      <c r="D98" s="19" t="str">
        <f>IF(D99="ѵ",IF(D100="ѵ",IF(D101="ѵ",IF(D102="ѵ","CUMPLE","INCUMPLE"),"INCUMPLE"),"INCUMPLE"),"INCUMPLE")</f>
        <v>CUMPLE</v>
      </c>
      <c r="E98" s="13"/>
    </row>
    <row r="99" spans="2:5" ht="33" x14ac:dyDescent="0.25">
      <c r="B99" s="18" t="s">
        <v>214</v>
      </c>
      <c r="C99" s="18" t="s">
        <v>215</v>
      </c>
      <c r="D99" s="10" t="s">
        <v>270</v>
      </c>
      <c r="E99" s="13"/>
    </row>
    <row r="100" spans="2:5" ht="28.5" x14ac:dyDescent="0.25">
      <c r="B100" s="18" t="s">
        <v>216</v>
      </c>
      <c r="C100" s="18" t="s">
        <v>215</v>
      </c>
      <c r="D100" s="10" t="s">
        <v>270</v>
      </c>
      <c r="E100" s="13"/>
    </row>
    <row r="101" spans="2:5" ht="60" x14ac:dyDescent="0.25">
      <c r="B101" s="33" t="s">
        <v>275</v>
      </c>
      <c r="C101" s="18" t="s">
        <v>217</v>
      </c>
      <c r="D101" s="10" t="s">
        <v>270</v>
      </c>
      <c r="E101" s="13"/>
    </row>
    <row r="102" spans="2:5" ht="106.5" x14ac:dyDescent="0.25">
      <c r="B102" s="18" t="s">
        <v>280</v>
      </c>
      <c r="C102" s="18" t="s">
        <v>92</v>
      </c>
      <c r="D102" s="10" t="s">
        <v>270</v>
      </c>
      <c r="E102" s="13"/>
    </row>
    <row r="103" spans="2:5" ht="23.25" x14ac:dyDescent="0.25">
      <c r="B103" s="40" t="s">
        <v>138</v>
      </c>
      <c r="C103" s="40"/>
      <c r="D103" s="19" t="str">
        <f>IF(D104="ѵ",IF(D105="ѵ",IF(D106="ѵ",IF(D107="ѵ",IF(D108="ѵ",IF(D109="ѵ",IF(D110="ѵ",IF(D111="ѵ",IF(D112="ѵ",IF(D113="ѵ",IF(D114="ѵ",IF(D115="ѵ",IF(D116="ѵ",IF(D117="ѵ",IF(D118="ѵ",IF(D119="ѵ",IF(D120="ѵ",IF(D121="ѵ",IF(D122="ѵ",IF(D123="ѵ",IF(D124="ѵ",IF(D125="ѵ",IF(D126="ѵ",IF(D127="ѵ",IF(D128="ѵ",IF(D129="ѵ","CUMPLE","INCUMPLE"),"INCUMPLE"),"INCUMPLE"),"INCUMPLE"),"INCUMPLE"),"INCUMPLE"),"INCUMPLE"),"INCUMPLE"),"INCUMPLE"),"INCUMPLE"),"INCUMPLE"),"INCUMPLE"),"INCUMPLE"),"INCUMPLE"),"INCUMPLE"),"INCUMPLE"),"INCUMPLE"),"INCUMPLE"),"INCUMPLE"),"INCUMPLE"),"INCUMPLE"),"INCUMPLE"),"INCUMPLE"),"INCUMPLE"),"INCUMPLE"),"INCUMPLE")</f>
        <v>CUMPLE</v>
      </c>
      <c r="E103" s="13"/>
    </row>
    <row r="104" spans="2:5" ht="48" x14ac:dyDescent="0.25">
      <c r="B104" s="18" t="s">
        <v>281</v>
      </c>
      <c r="C104" s="18" t="s">
        <v>40</v>
      </c>
      <c r="D104" s="10" t="s">
        <v>270</v>
      </c>
      <c r="E104" s="13"/>
    </row>
    <row r="105" spans="2:5" ht="28.5" x14ac:dyDescent="0.25">
      <c r="B105" s="18" t="s">
        <v>238</v>
      </c>
      <c r="C105" s="18" t="s">
        <v>35</v>
      </c>
      <c r="D105" s="10" t="s">
        <v>270</v>
      </c>
      <c r="E105" s="13"/>
    </row>
    <row r="106" spans="2:5" ht="28.5" x14ac:dyDescent="0.25">
      <c r="B106" s="18" t="s">
        <v>268</v>
      </c>
      <c r="C106" s="18" t="s">
        <v>39</v>
      </c>
      <c r="D106" s="10" t="s">
        <v>270</v>
      </c>
      <c r="E106" s="13"/>
    </row>
    <row r="107" spans="2:5" ht="28.5" x14ac:dyDescent="0.25">
      <c r="B107" s="18" t="s">
        <v>27</v>
      </c>
      <c r="C107" s="18" t="s">
        <v>139</v>
      </c>
      <c r="D107" s="10" t="s">
        <v>270</v>
      </c>
      <c r="E107" s="13"/>
    </row>
    <row r="108" spans="2:5" ht="28.5" x14ac:dyDescent="0.25">
      <c r="B108" s="18" t="s">
        <v>29</v>
      </c>
      <c r="C108" s="18" t="s">
        <v>30</v>
      </c>
      <c r="D108" s="10" t="s">
        <v>270</v>
      </c>
      <c r="E108" s="13"/>
    </row>
    <row r="109" spans="2:5" ht="28.5" x14ac:dyDescent="0.25">
      <c r="B109" s="18" t="s">
        <v>176</v>
      </c>
      <c r="C109" s="18" t="s">
        <v>177</v>
      </c>
      <c r="D109" s="10" t="s">
        <v>270</v>
      </c>
      <c r="E109" s="13"/>
    </row>
    <row r="110" spans="2:5" ht="28.5" x14ac:dyDescent="0.25">
      <c r="B110" s="18" t="s">
        <v>276</v>
      </c>
      <c r="C110" s="18" t="s">
        <v>38</v>
      </c>
      <c r="D110" s="10" t="s">
        <v>270</v>
      </c>
      <c r="E110" s="13"/>
    </row>
    <row r="111" spans="2:5" ht="33" x14ac:dyDescent="0.25">
      <c r="B111" s="18" t="s">
        <v>140</v>
      </c>
      <c r="C111" s="18" t="s">
        <v>37</v>
      </c>
      <c r="D111" s="10" t="s">
        <v>270</v>
      </c>
      <c r="E111" s="13"/>
    </row>
    <row r="112" spans="2:5" ht="28.5" x14ac:dyDescent="0.25">
      <c r="B112" s="18" t="s">
        <v>28</v>
      </c>
      <c r="C112" s="18" t="s">
        <v>36</v>
      </c>
      <c r="D112" s="10" t="s">
        <v>270</v>
      </c>
      <c r="E112" s="13"/>
    </row>
    <row r="113" spans="2:5" ht="28.5" x14ac:dyDescent="0.25">
      <c r="B113" s="18" t="s">
        <v>178</v>
      </c>
      <c r="C113" s="18" t="s">
        <v>218</v>
      </c>
      <c r="D113" s="10" t="s">
        <v>270</v>
      </c>
      <c r="E113" s="13"/>
    </row>
    <row r="114" spans="2:5" ht="28.5" x14ac:dyDescent="0.25">
      <c r="B114" s="18" t="s">
        <v>179</v>
      </c>
      <c r="C114" s="18" t="s">
        <v>31</v>
      </c>
      <c r="D114" s="10" t="s">
        <v>270</v>
      </c>
      <c r="E114" s="13"/>
    </row>
    <row r="115" spans="2:5" ht="49.5" x14ac:dyDescent="0.25">
      <c r="B115" s="18" t="s">
        <v>70</v>
      </c>
      <c r="C115" s="18" t="s">
        <v>34</v>
      </c>
      <c r="D115" s="10" t="s">
        <v>270</v>
      </c>
      <c r="E115" s="13"/>
    </row>
    <row r="116" spans="2:5" ht="66" x14ac:dyDescent="0.25">
      <c r="B116" s="18" t="s">
        <v>180</v>
      </c>
      <c r="C116" s="18" t="s">
        <v>181</v>
      </c>
      <c r="D116" s="10" t="s">
        <v>270</v>
      </c>
      <c r="E116" s="13"/>
    </row>
    <row r="117" spans="2:5" ht="28.5" x14ac:dyDescent="0.25">
      <c r="B117" s="18" t="s">
        <v>32</v>
      </c>
      <c r="C117" s="18" t="s">
        <v>33</v>
      </c>
      <c r="D117" s="10" t="s">
        <v>270</v>
      </c>
      <c r="E117" s="13"/>
    </row>
    <row r="118" spans="2:5" ht="28.5" x14ac:dyDescent="0.25">
      <c r="B118" s="18" t="s">
        <v>182</v>
      </c>
      <c r="C118" s="18" t="s">
        <v>219</v>
      </c>
      <c r="D118" s="10" t="s">
        <v>270</v>
      </c>
      <c r="E118" s="13"/>
    </row>
    <row r="119" spans="2:5" ht="33" x14ac:dyDescent="0.25">
      <c r="B119" s="18" t="s">
        <v>220</v>
      </c>
      <c r="C119" s="18" t="s">
        <v>221</v>
      </c>
      <c r="D119" s="10" t="s">
        <v>270</v>
      </c>
      <c r="E119" s="13"/>
    </row>
    <row r="120" spans="2:5" ht="49.5" x14ac:dyDescent="0.25">
      <c r="B120" s="18" t="s">
        <v>249</v>
      </c>
      <c r="C120" s="18" t="s">
        <v>183</v>
      </c>
      <c r="D120" s="10" t="s">
        <v>270</v>
      </c>
      <c r="E120" s="13"/>
    </row>
    <row r="121" spans="2:5" ht="33" x14ac:dyDescent="0.25">
      <c r="B121" s="18" t="s">
        <v>53</v>
      </c>
      <c r="C121" s="18" t="s">
        <v>84</v>
      </c>
      <c r="D121" s="10" t="s">
        <v>270</v>
      </c>
      <c r="E121" s="13"/>
    </row>
    <row r="122" spans="2:5" ht="28.5" x14ac:dyDescent="0.25">
      <c r="B122" s="18" t="s">
        <v>85</v>
      </c>
      <c r="C122" s="18" t="s">
        <v>42</v>
      </c>
      <c r="D122" s="10" t="s">
        <v>270</v>
      </c>
      <c r="E122" s="13"/>
    </row>
    <row r="123" spans="2:5" ht="28.5" x14ac:dyDescent="0.25">
      <c r="B123" s="18" t="s">
        <v>184</v>
      </c>
      <c r="C123" s="18" t="s">
        <v>185</v>
      </c>
      <c r="D123" s="10" t="s">
        <v>270</v>
      </c>
      <c r="E123" s="13"/>
    </row>
    <row r="124" spans="2:5" ht="33" x14ac:dyDescent="0.25">
      <c r="B124" s="18" t="s">
        <v>43</v>
      </c>
      <c r="C124" s="18" t="s">
        <v>44</v>
      </c>
      <c r="D124" s="10" t="s">
        <v>270</v>
      </c>
      <c r="E124" s="13"/>
    </row>
    <row r="125" spans="2:5" ht="28.5" x14ac:dyDescent="0.25">
      <c r="B125" s="18" t="s">
        <v>46</v>
      </c>
      <c r="C125" s="18" t="s">
        <v>47</v>
      </c>
      <c r="D125" s="10" t="s">
        <v>270</v>
      </c>
      <c r="E125" s="13"/>
    </row>
    <row r="126" spans="2:5" ht="28.5" x14ac:dyDescent="0.25">
      <c r="B126" s="18" t="s">
        <v>186</v>
      </c>
      <c r="C126" s="18" t="s">
        <v>45</v>
      </c>
      <c r="D126" s="10" t="s">
        <v>270</v>
      </c>
      <c r="E126" s="13"/>
    </row>
    <row r="127" spans="2:5" ht="28.5" x14ac:dyDescent="0.25">
      <c r="B127" s="18" t="s">
        <v>141</v>
      </c>
      <c r="C127" s="18"/>
      <c r="D127" s="10" t="s">
        <v>270</v>
      </c>
      <c r="E127" s="13"/>
    </row>
    <row r="128" spans="2:5" ht="82.5" x14ac:dyDescent="0.25">
      <c r="B128" s="18" t="s">
        <v>142</v>
      </c>
      <c r="C128" s="18" t="s">
        <v>52</v>
      </c>
      <c r="D128" s="10" t="s">
        <v>270</v>
      </c>
      <c r="E128" s="13"/>
    </row>
    <row r="129" spans="2:5" ht="33" x14ac:dyDescent="0.25">
      <c r="B129" s="18" t="s">
        <v>250</v>
      </c>
      <c r="C129" s="18" t="s">
        <v>54</v>
      </c>
      <c r="D129" s="10" t="s">
        <v>270</v>
      </c>
      <c r="E129" s="13"/>
    </row>
    <row r="130" spans="2:5" ht="23.25" x14ac:dyDescent="0.25">
      <c r="B130" s="47" t="s">
        <v>129</v>
      </c>
      <c r="C130" s="48"/>
      <c r="D130" s="19" t="str">
        <f>IF(D131="ѵ",IF(D132="ѵ",IF(D133="ѵ",IF(D134="ѵ",IF(D135="ѵ",IF(D136="ѵ",IF(D137="ѵ",IF(D138="ѵ",IF(D139="ѵ",IF(D140="ѵ",IF(D141="ѵ",IF(D142="ѵ",IF(D143="ѵ",IF(D144="ѵ",IF(D145="ѵ",IF(D146="ѵ",IF(D147="ѵ",IF(D148="ѵ",IF(D149="ѵ",IF(D150="ѵ",IF(D151="ѵ","CUMPLE","INCUMPLE"),"INCUMPLE"),"INCUMPLE"),"INCUMPLE"),"INCUMPLE"),"INCUMPLE"),"INCUMPLE"),"INCUMPLE"),"INCUMPLE"),"INCUMPLE"),"INCUMPLE"),"INCUMPLE"),"INCUMPLE"),"INCUMPLE"),"INCUMPLE"),"INCUMPLE"),"INCUMPLE"),"INCUMPLE"),"INCUMPLE"),"INCUMPLE"),"INCUMPLE")</f>
        <v>CUMPLE</v>
      </c>
      <c r="E130" s="13"/>
    </row>
    <row r="131" spans="2:5" ht="28.5" x14ac:dyDescent="0.25">
      <c r="B131" s="18" t="s">
        <v>55</v>
      </c>
      <c r="C131" s="18" t="s">
        <v>54</v>
      </c>
      <c r="D131" s="10" t="s">
        <v>270</v>
      </c>
      <c r="E131" s="13"/>
    </row>
    <row r="132" spans="2:5" ht="82.5" x14ac:dyDescent="0.25">
      <c r="B132" s="18" t="s">
        <v>94</v>
      </c>
      <c r="C132" s="18" t="s">
        <v>57</v>
      </c>
      <c r="D132" s="10" t="s">
        <v>270</v>
      </c>
      <c r="E132" s="13"/>
    </row>
    <row r="133" spans="2:5" ht="28.5" x14ac:dyDescent="0.25">
      <c r="B133" s="18" t="s">
        <v>56</v>
      </c>
      <c r="C133" s="18" t="s">
        <v>120</v>
      </c>
      <c r="D133" s="10" t="s">
        <v>270</v>
      </c>
      <c r="E133" s="13"/>
    </row>
    <row r="134" spans="2:5" ht="33" x14ac:dyDescent="0.25">
      <c r="B134" s="18" t="s">
        <v>287</v>
      </c>
      <c r="C134" s="18" t="s">
        <v>119</v>
      </c>
      <c r="D134" s="10" t="s">
        <v>270</v>
      </c>
      <c r="E134" s="13"/>
    </row>
    <row r="135" spans="2:5" ht="28.5" x14ac:dyDescent="0.25">
      <c r="B135" s="18" t="s">
        <v>288</v>
      </c>
      <c r="C135" s="18" t="s">
        <v>222</v>
      </c>
      <c r="D135" s="10" t="s">
        <v>270</v>
      </c>
      <c r="E135" s="13"/>
    </row>
    <row r="136" spans="2:5" ht="66" x14ac:dyDescent="0.25">
      <c r="B136" s="18" t="s">
        <v>187</v>
      </c>
      <c r="C136" s="18" t="s">
        <v>188</v>
      </c>
      <c r="D136" s="10" t="s">
        <v>270</v>
      </c>
      <c r="E136" s="13"/>
    </row>
    <row r="137" spans="2:5" ht="33" x14ac:dyDescent="0.25">
      <c r="B137" s="18" t="s">
        <v>59</v>
      </c>
      <c r="C137" s="18" t="s">
        <v>60</v>
      </c>
      <c r="D137" s="10" t="s">
        <v>270</v>
      </c>
      <c r="E137" s="13"/>
    </row>
    <row r="138" spans="2:5" ht="28.5" x14ac:dyDescent="0.25">
      <c r="B138" s="18" t="s">
        <v>61</v>
      </c>
      <c r="C138" s="18" t="s">
        <v>62</v>
      </c>
      <c r="D138" s="10" t="s">
        <v>270</v>
      </c>
      <c r="E138" s="13"/>
    </row>
    <row r="139" spans="2:5" ht="33" x14ac:dyDescent="0.25">
      <c r="B139" s="18" t="s">
        <v>118</v>
      </c>
      <c r="C139" s="18" t="s">
        <v>58</v>
      </c>
      <c r="D139" s="10" t="s">
        <v>270</v>
      </c>
      <c r="E139" s="13"/>
    </row>
    <row r="140" spans="2:5" ht="33" x14ac:dyDescent="0.25">
      <c r="B140" s="18" t="s">
        <v>63</v>
      </c>
      <c r="C140" s="18" t="s">
        <v>64</v>
      </c>
      <c r="D140" s="10" t="s">
        <v>270</v>
      </c>
      <c r="E140" s="13"/>
    </row>
    <row r="141" spans="2:5" ht="49.5" x14ac:dyDescent="0.25">
      <c r="B141" s="18" t="s">
        <v>89</v>
      </c>
      <c r="C141" s="18" t="s">
        <v>65</v>
      </c>
      <c r="D141" s="10" t="s">
        <v>270</v>
      </c>
      <c r="E141" s="13"/>
    </row>
    <row r="142" spans="2:5" ht="33" x14ac:dyDescent="0.25">
      <c r="B142" s="18" t="s">
        <v>113</v>
      </c>
      <c r="C142" s="18" t="s">
        <v>115</v>
      </c>
      <c r="D142" s="10" t="s">
        <v>270</v>
      </c>
      <c r="E142" s="13"/>
    </row>
    <row r="143" spans="2:5" ht="49.5" x14ac:dyDescent="0.25">
      <c r="B143" s="18" t="s">
        <v>116</v>
      </c>
      <c r="C143" s="18" t="s">
        <v>143</v>
      </c>
      <c r="D143" s="10" t="s">
        <v>270</v>
      </c>
      <c r="E143" s="13"/>
    </row>
    <row r="144" spans="2:5" ht="66" x14ac:dyDescent="0.25">
      <c r="B144" s="18" t="s">
        <v>122</v>
      </c>
      <c r="C144" s="18" t="s">
        <v>90</v>
      </c>
      <c r="D144" s="10" t="s">
        <v>270</v>
      </c>
      <c r="E144" s="13"/>
    </row>
    <row r="145" spans="2:5" ht="28.5" x14ac:dyDescent="0.25">
      <c r="B145" s="18" t="s">
        <v>251</v>
      </c>
      <c r="C145" s="18" t="s">
        <v>66</v>
      </c>
      <c r="D145" s="10" t="s">
        <v>270</v>
      </c>
      <c r="E145" s="13"/>
    </row>
    <row r="146" spans="2:5" ht="28.5" x14ac:dyDescent="0.25">
      <c r="B146" s="18" t="s">
        <v>46</v>
      </c>
      <c r="C146" s="18" t="s">
        <v>47</v>
      </c>
      <c r="D146" s="10" t="s">
        <v>270</v>
      </c>
      <c r="E146" s="13"/>
    </row>
    <row r="147" spans="2:5" ht="28.5" x14ac:dyDescent="0.25">
      <c r="B147" s="18" t="s">
        <v>144</v>
      </c>
      <c r="C147" s="18"/>
      <c r="D147" s="10" t="s">
        <v>270</v>
      </c>
      <c r="E147" s="13"/>
    </row>
    <row r="148" spans="2:5" ht="82.5" x14ac:dyDescent="0.25">
      <c r="B148" s="18" t="s">
        <v>93</v>
      </c>
      <c r="C148" s="18" t="s">
        <v>67</v>
      </c>
      <c r="D148" s="10" t="s">
        <v>270</v>
      </c>
      <c r="E148" s="13"/>
    </row>
    <row r="149" spans="2:5" ht="28.5" x14ac:dyDescent="0.25">
      <c r="B149" s="18" t="s">
        <v>86</v>
      </c>
      <c r="C149" s="18" t="s">
        <v>87</v>
      </c>
      <c r="D149" s="10" t="s">
        <v>270</v>
      </c>
      <c r="E149" s="13"/>
    </row>
    <row r="150" spans="2:5" ht="48.75" x14ac:dyDescent="0.25">
      <c r="B150" s="18" t="s">
        <v>282</v>
      </c>
      <c r="C150" s="18" t="s">
        <v>68</v>
      </c>
      <c r="D150" s="10" t="s">
        <v>270</v>
      </c>
      <c r="E150" s="13"/>
    </row>
    <row r="151" spans="2:5" ht="33" x14ac:dyDescent="0.25">
      <c r="B151" s="18" t="s">
        <v>69</v>
      </c>
      <c r="C151" s="18" t="s">
        <v>223</v>
      </c>
      <c r="D151" s="10" t="s">
        <v>270</v>
      </c>
      <c r="E151" s="13"/>
    </row>
    <row r="152" spans="2:5" ht="23.25" x14ac:dyDescent="0.25">
      <c r="B152" s="40" t="s">
        <v>224</v>
      </c>
      <c r="C152" s="40"/>
      <c r="D152" s="19" t="str">
        <f>IF(D153="ѵ",IF(D154="ѵ",IF(D155="ѵ",IF(D156="ѵ",IF(D157="ѵ",IF(D158="ѵ",IF(D159="ѵ",IF(D160="ѵ",IF(D161="ѵ","CUMPLE","INCUMPLE"),"INCUMPLE"),"INCUMPLE"),"INCUMPLE"),"INCUMPLE"),"INCUMPLE"),"INCUMPLE"),"INCUMPLE"),"INCUMPLE")</f>
        <v>CUMPLE</v>
      </c>
      <c r="E152" s="13"/>
    </row>
    <row r="153" spans="2:5" ht="28.5" x14ac:dyDescent="0.25">
      <c r="B153" s="18" t="s">
        <v>145</v>
      </c>
      <c r="C153" s="18" t="s">
        <v>76</v>
      </c>
      <c r="D153" s="10" t="s">
        <v>270</v>
      </c>
      <c r="E153" s="13"/>
    </row>
    <row r="154" spans="2:5" ht="33" x14ac:dyDescent="0.25">
      <c r="B154" s="18" t="s">
        <v>72</v>
      </c>
      <c r="C154" s="18" t="s">
        <v>225</v>
      </c>
      <c r="D154" s="10" t="s">
        <v>270</v>
      </c>
      <c r="E154" s="13"/>
    </row>
    <row r="155" spans="2:5" ht="33" x14ac:dyDescent="0.25">
      <c r="B155" s="18" t="s">
        <v>77</v>
      </c>
      <c r="C155" s="18" t="s">
        <v>146</v>
      </c>
      <c r="D155" s="10" t="s">
        <v>270</v>
      </c>
      <c r="E155" s="13"/>
    </row>
    <row r="156" spans="2:5" ht="33" x14ac:dyDescent="0.25">
      <c r="B156" s="18" t="s">
        <v>51</v>
      </c>
      <c r="C156" s="18" t="s">
        <v>71</v>
      </c>
      <c r="D156" s="10" t="s">
        <v>270</v>
      </c>
      <c r="E156" s="13"/>
    </row>
    <row r="157" spans="2:5" ht="82.5" x14ac:dyDescent="0.25">
      <c r="B157" s="18" t="s">
        <v>263</v>
      </c>
      <c r="C157" s="18" t="s">
        <v>48</v>
      </c>
      <c r="D157" s="10" t="s">
        <v>270</v>
      </c>
      <c r="E157" s="13"/>
    </row>
    <row r="158" spans="2:5" ht="33" x14ac:dyDescent="0.25">
      <c r="B158" s="18" t="s">
        <v>130</v>
      </c>
      <c r="C158" s="18" t="s">
        <v>48</v>
      </c>
      <c r="D158" s="10" t="s">
        <v>270</v>
      </c>
      <c r="E158" s="13"/>
    </row>
    <row r="159" spans="2:5" ht="28.5" x14ac:dyDescent="0.25">
      <c r="B159" s="18" t="s">
        <v>50</v>
      </c>
      <c r="C159" s="18" t="s">
        <v>49</v>
      </c>
      <c r="D159" s="10" t="s">
        <v>270</v>
      </c>
      <c r="E159" s="13"/>
    </row>
    <row r="160" spans="2:5" ht="66" x14ac:dyDescent="0.25">
      <c r="B160" s="18" t="s">
        <v>252</v>
      </c>
      <c r="C160" s="18" t="s">
        <v>148</v>
      </c>
      <c r="D160" s="10" t="s">
        <v>270</v>
      </c>
      <c r="E160" s="13"/>
    </row>
    <row r="161" spans="2:5" ht="46.5" x14ac:dyDescent="0.25">
      <c r="B161" s="18" t="s">
        <v>283</v>
      </c>
      <c r="C161" s="18" t="s">
        <v>147</v>
      </c>
      <c r="D161" s="10" t="s">
        <v>270</v>
      </c>
      <c r="E161" s="13"/>
    </row>
    <row r="162" spans="2:5" ht="23.25" x14ac:dyDescent="0.25">
      <c r="B162" s="49"/>
      <c r="C162" s="49"/>
      <c r="D162" s="19" t="str">
        <f>IF(D95="CUMPLE",IF(D98="CUMPLE",IF(D103="CUMPLE",IF(D130="CUMPLE",IF(D152="CUMPLE","CUMPLE","INCUMPLE"),"INCUMPLE"),"INCUMPLE"),"INCUMPLE"),"INCUMPLE")</f>
        <v>CUMPLE</v>
      </c>
      <c r="E162" s="13"/>
    </row>
    <row r="163" spans="2:5" x14ac:dyDescent="0.25">
      <c r="B163" s="45"/>
      <c r="C163" s="45"/>
      <c r="D163" s="45"/>
      <c r="E163" s="13"/>
    </row>
    <row r="164" spans="2:5" x14ac:dyDescent="0.25">
      <c r="B164" s="50"/>
      <c r="C164" s="50"/>
      <c r="D164" s="50"/>
      <c r="E164" s="13"/>
    </row>
    <row r="165" spans="2:5" ht="21" x14ac:dyDescent="0.25">
      <c r="B165" s="41" t="s">
        <v>226</v>
      </c>
      <c r="C165" s="42"/>
      <c r="D165" s="42"/>
      <c r="E165" s="13"/>
    </row>
    <row r="166" spans="2:5" ht="18.75" x14ac:dyDescent="0.25">
      <c r="B166" s="31" t="s">
        <v>2</v>
      </c>
      <c r="C166" s="2" t="s">
        <v>4</v>
      </c>
      <c r="D166" s="2" t="s">
        <v>3</v>
      </c>
      <c r="E166" s="13"/>
    </row>
    <row r="167" spans="2:5" ht="24" thickBot="1" x14ac:dyDescent="0.3">
      <c r="B167" s="38" t="s">
        <v>241</v>
      </c>
      <c r="C167" s="39"/>
      <c r="D167" s="9" t="str">
        <f>IF(D168="ѵ",IF(D169="ѵ",IF(D170="ѵ",IF(D171="ѵ",IF(D172="ѵ",IF(D173="ѵ",IF(D174="ѵ","CUMPLE","INCUMPLE"),"INCUMPLE"),"INCUMPLE"),"INCUMPLE"),"INCUMPLE"),"INCUMPLE"),"INCUMPLE")</f>
        <v>CUMPLE</v>
      </c>
      <c r="E167" s="13"/>
    </row>
    <row r="168" spans="2:5" ht="28.5" x14ac:dyDescent="0.25">
      <c r="B168" s="18" t="s">
        <v>149</v>
      </c>
      <c r="C168" s="18" t="s">
        <v>109</v>
      </c>
      <c r="D168" s="10" t="s">
        <v>270</v>
      </c>
      <c r="E168" s="13"/>
    </row>
    <row r="169" spans="2:5" ht="28.5" x14ac:dyDescent="0.25">
      <c r="B169" s="18" t="s">
        <v>110</v>
      </c>
      <c r="C169" s="18" t="s">
        <v>109</v>
      </c>
      <c r="D169" s="10" t="s">
        <v>270</v>
      </c>
      <c r="E169" s="13"/>
    </row>
    <row r="170" spans="2:5" ht="28.5" x14ac:dyDescent="0.25">
      <c r="B170" s="18" t="s">
        <v>79</v>
      </c>
      <c r="C170" s="18" t="s">
        <v>22</v>
      </c>
      <c r="D170" s="10" t="s">
        <v>270</v>
      </c>
      <c r="E170" s="13"/>
    </row>
    <row r="171" spans="2:5" ht="28.5" x14ac:dyDescent="0.25">
      <c r="B171" s="18" t="s">
        <v>80</v>
      </c>
      <c r="C171" s="18" t="s">
        <v>22</v>
      </c>
      <c r="D171" s="10" t="s">
        <v>270</v>
      </c>
      <c r="E171" s="13"/>
    </row>
    <row r="172" spans="2:5" ht="28.5" x14ac:dyDescent="0.25">
      <c r="B172" s="18" t="s">
        <v>81</v>
      </c>
      <c r="C172" s="18" t="s">
        <v>22</v>
      </c>
      <c r="D172" s="10" t="s">
        <v>270</v>
      </c>
      <c r="E172" s="13"/>
    </row>
    <row r="173" spans="2:5" ht="28.5" x14ac:dyDescent="0.25">
      <c r="B173" s="18" t="s">
        <v>82</v>
      </c>
      <c r="C173" s="18" t="s">
        <v>22</v>
      </c>
      <c r="D173" s="10" t="s">
        <v>270</v>
      </c>
      <c r="E173" s="13"/>
    </row>
    <row r="174" spans="2:5" ht="33" x14ac:dyDescent="0.25">
      <c r="B174" s="18" t="s">
        <v>189</v>
      </c>
      <c r="C174" s="18" t="s">
        <v>98</v>
      </c>
      <c r="D174" s="10" t="s">
        <v>270</v>
      </c>
      <c r="E174" s="13"/>
    </row>
    <row r="175" spans="2:5" ht="23.25" x14ac:dyDescent="0.25">
      <c r="B175" s="40" t="s">
        <v>227</v>
      </c>
      <c r="C175" s="40"/>
      <c r="D175" s="19" t="str">
        <f>IF(D176="ѵ",IF(D177="ѵ",IF(D178="ѵ",IF(D179="ѵ",IF(D180="ѵ","CUMPLE","INCUMPLE"),"INCUMPLE"),"INCUMPLE"),"INCUMPLE"),"INCUMPLE")</f>
        <v>CUMPLE</v>
      </c>
      <c r="E175" s="13"/>
    </row>
    <row r="176" spans="2:5" ht="49.5" x14ac:dyDescent="0.25">
      <c r="B176" s="18" t="s">
        <v>239</v>
      </c>
      <c r="C176" s="18" t="s">
        <v>106</v>
      </c>
      <c r="D176" s="10" t="s">
        <v>270</v>
      </c>
      <c r="E176" s="13"/>
    </row>
    <row r="177" spans="2:5" ht="33" x14ac:dyDescent="0.25">
      <c r="B177" s="18" t="s">
        <v>107</v>
      </c>
      <c r="C177" s="18" t="s">
        <v>106</v>
      </c>
      <c r="D177" s="10" t="s">
        <v>270</v>
      </c>
      <c r="E177" s="13"/>
    </row>
    <row r="178" spans="2:5" ht="32.25" x14ac:dyDescent="0.25">
      <c r="B178" s="18" t="s">
        <v>277</v>
      </c>
      <c r="C178" s="18" t="s">
        <v>106</v>
      </c>
      <c r="D178" s="10" t="s">
        <v>270</v>
      </c>
      <c r="E178" s="13"/>
    </row>
    <row r="179" spans="2:5" ht="33" x14ac:dyDescent="0.25">
      <c r="B179" s="18" t="s">
        <v>190</v>
      </c>
      <c r="C179" s="18" t="s">
        <v>106</v>
      </c>
      <c r="D179" s="10" t="s">
        <v>270</v>
      </c>
      <c r="E179" s="13"/>
    </row>
    <row r="180" spans="2:5" ht="28.5" x14ac:dyDescent="0.25">
      <c r="B180" s="18" t="s">
        <v>86</v>
      </c>
      <c r="C180" s="18" t="s">
        <v>108</v>
      </c>
      <c r="D180" s="10" t="s">
        <v>270</v>
      </c>
      <c r="E180" s="13"/>
    </row>
    <row r="181" spans="2:5" ht="23.25" x14ac:dyDescent="0.25">
      <c r="B181" s="44"/>
      <c r="C181" s="44"/>
      <c r="D181" s="19" t="str">
        <f>IF(D167="CUMPLE",IF(D175="CUMPLE","CUMPLE","INCUMPLE"),"INCUMPLE")</f>
        <v>CUMPLE</v>
      </c>
      <c r="E181" s="13"/>
    </row>
    <row r="182" spans="2:5" x14ac:dyDescent="0.25">
      <c r="B182" s="45"/>
      <c r="C182" s="45"/>
      <c r="D182" s="45"/>
      <c r="E182" s="13"/>
    </row>
    <row r="183" spans="2:5" x14ac:dyDescent="0.25">
      <c r="B183" s="46"/>
      <c r="C183" s="46"/>
      <c r="D183" s="46"/>
      <c r="E183" s="13"/>
    </row>
    <row r="184" spans="2:5" ht="21" x14ac:dyDescent="0.25">
      <c r="B184" s="41" t="s">
        <v>191</v>
      </c>
      <c r="C184" s="42"/>
      <c r="D184" s="42"/>
      <c r="E184" s="13"/>
    </row>
    <row r="185" spans="2:5" ht="18.75" x14ac:dyDescent="0.25">
      <c r="B185" s="2" t="s">
        <v>2</v>
      </c>
      <c r="C185" s="2" t="s">
        <v>4</v>
      </c>
      <c r="D185" s="2" t="s">
        <v>3</v>
      </c>
      <c r="E185" s="13"/>
    </row>
    <row r="186" spans="2:5" ht="23.25" x14ac:dyDescent="0.25">
      <c r="B186" s="40" t="s">
        <v>242</v>
      </c>
      <c r="C186" s="40"/>
      <c r="D186" s="19" t="str">
        <f>IF(D187="ѵ",IF(D188="ѵ","CUMPLE","INCUMPLE"),"INCUMPLE")</f>
        <v>CUMPLE</v>
      </c>
      <c r="E186" s="13"/>
    </row>
    <row r="187" spans="2:5" ht="28.5" x14ac:dyDescent="0.25">
      <c r="B187" s="18" t="s">
        <v>192</v>
      </c>
      <c r="C187" s="18" t="s">
        <v>22</v>
      </c>
      <c r="D187" s="10" t="s">
        <v>270</v>
      </c>
      <c r="E187" s="13"/>
    </row>
    <row r="188" spans="2:5" ht="49.5" x14ac:dyDescent="0.25">
      <c r="B188" s="18" t="s">
        <v>240</v>
      </c>
      <c r="C188" s="18" t="s">
        <v>22</v>
      </c>
      <c r="D188" s="10" t="s">
        <v>270</v>
      </c>
      <c r="E188" s="13"/>
    </row>
    <row r="189" spans="2:5" ht="23.25" x14ac:dyDescent="0.25">
      <c r="B189" s="40" t="s">
        <v>243</v>
      </c>
      <c r="C189" s="40"/>
      <c r="D189" s="19" t="str">
        <f>IF(D190="ѵ",IF(D191="ѵ",IF(D192="ѵ",IF(D193="ѵ",IF(D194="ѵ",IF(D195="ѵ",IF(D196="ѵ",IF(D197="ѵ",IF(D198="ѵ",IF(D199="ѵ",IF(D200="ѵ",IF(D201="ѵ",IF(D202="ѵ",IF(D203="ѵ",IF(D204="ѵ","CUMPLE","INCUMPLE"),"INCUMPLE"),"INCUMPLE"),"INCUMPLE"),"INCUMPLE"),"INCUMPLE"),"INCUMPLE"),"INCUMPLE"),"INCUMPLE"),"INCUMPLE"),"INCUMPLE"),"INCUMPLE"),"INCUMPLE"),"INCUMPLE"),"INCUMPLE")</f>
        <v>CUMPLE</v>
      </c>
      <c r="E189" s="13"/>
    </row>
    <row r="190" spans="2:5" ht="28.5" x14ac:dyDescent="0.25">
      <c r="B190" s="18" t="s">
        <v>193</v>
      </c>
      <c r="C190" s="18" t="s">
        <v>22</v>
      </c>
      <c r="D190" s="10" t="s">
        <v>270</v>
      </c>
      <c r="E190" s="13"/>
    </row>
    <row r="191" spans="2:5" ht="28.5" x14ac:dyDescent="0.25">
      <c r="B191" s="18" t="s">
        <v>194</v>
      </c>
      <c r="C191" s="18" t="s">
        <v>22</v>
      </c>
      <c r="D191" s="10" t="s">
        <v>270</v>
      </c>
      <c r="E191" s="13"/>
    </row>
    <row r="192" spans="2:5" ht="33" x14ac:dyDescent="0.25">
      <c r="B192" s="18" t="s">
        <v>264</v>
      </c>
      <c r="C192" s="18" t="s">
        <v>22</v>
      </c>
      <c r="D192" s="10" t="s">
        <v>270</v>
      </c>
      <c r="E192" s="13"/>
    </row>
    <row r="193" spans="2:5" ht="33" x14ac:dyDescent="0.25">
      <c r="B193" s="18" t="s">
        <v>195</v>
      </c>
      <c r="C193" s="18" t="s">
        <v>22</v>
      </c>
      <c r="D193" s="10" t="s">
        <v>270</v>
      </c>
      <c r="E193" s="13"/>
    </row>
    <row r="194" spans="2:5" ht="33" x14ac:dyDescent="0.25">
      <c r="B194" s="18" t="s">
        <v>266</v>
      </c>
      <c r="C194" s="18" t="s">
        <v>22</v>
      </c>
      <c r="D194" s="10" t="s">
        <v>270</v>
      </c>
      <c r="E194" s="13"/>
    </row>
    <row r="195" spans="2:5" ht="33" x14ac:dyDescent="0.25">
      <c r="B195" s="18" t="s">
        <v>196</v>
      </c>
      <c r="C195" s="18" t="s">
        <v>83</v>
      </c>
      <c r="D195" s="10" t="s">
        <v>270</v>
      </c>
      <c r="E195" s="13"/>
    </row>
    <row r="196" spans="2:5" ht="28.5" x14ac:dyDescent="0.25">
      <c r="B196" s="18" t="s">
        <v>285</v>
      </c>
      <c r="C196" s="18" t="s">
        <v>83</v>
      </c>
      <c r="D196" s="10" t="s">
        <v>270</v>
      </c>
      <c r="E196" s="13"/>
    </row>
    <row r="197" spans="2:5" ht="28.5" x14ac:dyDescent="0.25">
      <c r="B197" s="18" t="s">
        <v>197</v>
      </c>
      <c r="C197" s="18" t="s">
        <v>83</v>
      </c>
      <c r="D197" s="10" t="s">
        <v>270</v>
      </c>
      <c r="E197" s="13"/>
    </row>
    <row r="198" spans="2:5" ht="33" x14ac:dyDescent="0.25">
      <c r="B198" s="18" t="s">
        <v>198</v>
      </c>
      <c r="C198" s="18" t="s">
        <v>83</v>
      </c>
      <c r="D198" s="10" t="s">
        <v>270</v>
      </c>
      <c r="E198" s="13"/>
    </row>
    <row r="199" spans="2:5" ht="28.5" x14ac:dyDescent="0.25">
      <c r="B199" s="18" t="s">
        <v>284</v>
      </c>
      <c r="C199" s="18" t="s">
        <v>83</v>
      </c>
      <c r="D199" s="10" t="s">
        <v>270</v>
      </c>
      <c r="E199" s="13"/>
    </row>
    <row r="200" spans="2:5" ht="66" x14ac:dyDescent="0.25">
      <c r="B200" s="18" t="s">
        <v>255</v>
      </c>
      <c r="C200" s="18" t="s">
        <v>83</v>
      </c>
      <c r="D200" s="10" t="s">
        <v>270</v>
      </c>
      <c r="E200" s="13"/>
    </row>
    <row r="201" spans="2:5" ht="66" x14ac:dyDescent="0.25">
      <c r="B201" s="18" t="s">
        <v>259</v>
      </c>
      <c r="C201" s="18" t="s">
        <v>83</v>
      </c>
      <c r="D201" s="10" t="s">
        <v>270</v>
      </c>
      <c r="E201" s="13"/>
    </row>
    <row r="202" spans="2:5" ht="181.5" x14ac:dyDescent="0.25">
      <c r="B202" s="18" t="s">
        <v>261</v>
      </c>
      <c r="C202" s="18" t="s">
        <v>83</v>
      </c>
      <c r="D202" s="10" t="s">
        <v>270</v>
      </c>
      <c r="E202" s="13"/>
    </row>
    <row r="203" spans="2:5" ht="33" x14ac:dyDescent="0.25">
      <c r="B203" s="18" t="s">
        <v>260</v>
      </c>
      <c r="C203" s="18" t="s">
        <v>83</v>
      </c>
      <c r="D203" s="10" t="s">
        <v>270</v>
      </c>
      <c r="E203" s="13"/>
    </row>
    <row r="204" spans="2:5" ht="28.5" x14ac:dyDescent="0.25">
      <c r="B204" s="18" t="s">
        <v>199</v>
      </c>
      <c r="C204" s="18" t="s">
        <v>83</v>
      </c>
      <c r="D204" s="10" t="s">
        <v>270</v>
      </c>
      <c r="E204" s="13"/>
    </row>
    <row r="205" spans="2:5" ht="23.25" x14ac:dyDescent="0.25">
      <c r="B205" s="40" t="s">
        <v>244</v>
      </c>
      <c r="C205" s="40"/>
      <c r="D205" s="19" t="str">
        <f>IF(D206="ѵ",IF(D207="ѵ","CUMPLE","INCUMPLE"),"INCUMPLE")</f>
        <v>CUMPLE</v>
      </c>
      <c r="E205" s="13"/>
    </row>
    <row r="206" spans="2:5" ht="33" x14ac:dyDescent="0.25">
      <c r="B206" s="18" t="s">
        <v>200</v>
      </c>
      <c r="C206" s="18" t="s">
        <v>22</v>
      </c>
      <c r="D206" s="10" t="s">
        <v>270</v>
      </c>
      <c r="E206" s="13"/>
    </row>
    <row r="207" spans="2:5" ht="28.5" x14ac:dyDescent="0.25">
      <c r="B207" s="18" t="s">
        <v>201</v>
      </c>
      <c r="C207" s="18" t="s">
        <v>98</v>
      </c>
      <c r="D207" s="10" t="s">
        <v>270</v>
      </c>
      <c r="E207" s="13"/>
    </row>
    <row r="208" spans="2:5" ht="23.25" x14ac:dyDescent="0.25">
      <c r="B208" s="43"/>
      <c r="C208" s="43"/>
      <c r="D208" s="19" t="str">
        <f>IF(D186="CUMPLE",IF(D189="CUMPLE","CUMPLE","INCUMPLE"),"INCUMPLE")</f>
        <v>CUMPLE</v>
      </c>
      <c r="E208" s="13"/>
    </row>
    <row r="209" spans="1:5" x14ac:dyDescent="0.25">
      <c r="B209" s="13"/>
      <c r="C209" s="13"/>
      <c r="D209" s="13"/>
      <c r="E209" s="13"/>
    </row>
    <row r="210" spans="1:5" x14ac:dyDescent="0.25">
      <c r="B210" s="43"/>
      <c r="C210" s="43"/>
      <c r="D210" s="43"/>
      <c r="E210" s="13"/>
    </row>
    <row r="211" spans="1:5" ht="16.5" x14ac:dyDescent="0.25">
      <c r="B211" s="35" t="s">
        <v>228</v>
      </c>
      <c r="C211" s="36"/>
      <c r="D211" s="37"/>
      <c r="E211" s="13"/>
    </row>
    <row r="212" spans="1:5" ht="16.5" x14ac:dyDescent="0.25">
      <c r="B212" s="35" t="s">
        <v>5</v>
      </c>
      <c r="C212" s="36"/>
      <c r="D212" s="37"/>
      <c r="E212" s="13"/>
    </row>
    <row r="213" spans="1:5" ht="102" customHeight="1" x14ac:dyDescent="0.25">
      <c r="B213" s="15" t="s">
        <v>290</v>
      </c>
      <c r="C213" s="34" t="s">
        <v>270</v>
      </c>
      <c r="D213" s="34"/>
      <c r="E213" s="13"/>
    </row>
    <row r="214" spans="1:5" x14ac:dyDescent="0.25">
      <c r="B214" s="13"/>
      <c r="C214" s="13"/>
      <c r="D214" s="13"/>
      <c r="E214" s="13"/>
    </row>
    <row r="215" spans="1:5" x14ac:dyDescent="0.25">
      <c r="A215" s="32"/>
    </row>
    <row r="216" spans="1:5" x14ac:dyDescent="0.25">
      <c r="A216" s="32"/>
    </row>
    <row r="217" spans="1:5" x14ac:dyDescent="0.25">
      <c r="A217" s="32"/>
    </row>
    <row r="218" spans="1:5" x14ac:dyDescent="0.25">
      <c r="A218" s="32"/>
    </row>
    <row r="219" spans="1:5" x14ac:dyDescent="0.25">
      <c r="A219" s="32"/>
    </row>
    <row r="220" spans="1:5" x14ac:dyDescent="0.25">
      <c r="A220" s="32"/>
    </row>
    <row r="221" spans="1:5" x14ac:dyDescent="0.25">
      <c r="A221" s="32"/>
    </row>
    <row r="222" spans="1:5" x14ac:dyDescent="0.25">
      <c r="A222" s="32"/>
    </row>
    <row r="223" spans="1:5" x14ac:dyDescent="0.25">
      <c r="A223" s="32"/>
    </row>
    <row r="224" spans="1:5" x14ac:dyDescent="0.25">
      <c r="A224" s="32"/>
    </row>
    <row r="225" spans="1:1" x14ac:dyDescent="0.25">
      <c r="A225" s="32"/>
    </row>
    <row r="226" spans="1:1" x14ac:dyDescent="0.25">
      <c r="A226" s="32"/>
    </row>
    <row r="227" spans="1:1" x14ac:dyDescent="0.25">
      <c r="A227" s="32"/>
    </row>
    <row r="228" spans="1:1" x14ac:dyDescent="0.25">
      <c r="A228" s="32"/>
    </row>
    <row r="229" spans="1:1" x14ac:dyDescent="0.25">
      <c r="A229" s="32"/>
    </row>
    <row r="230" spans="1:1" x14ac:dyDescent="0.25">
      <c r="A230" s="32"/>
    </row>
    <row r="231" spans="1:1" x14ac:dyDescent="0.25">
      <c r="A231" s="32"/>
    </row>
    <row r="232" spans="1:1" x14ac:dyDescent="0.25">
      <c r="A232" s="32"/>
    </row>
    <row r="233" spans="1:1" x14ac:dyDescent="0.25">
      <c r="A233" s="32"/>
    </row>
    <row r="234" spans="1:1" x14ac:dyDescent="0.25">
      <c r="A234" s="32"/>
    </row>
    <row r="235" spans="1:1" x14ac:dyDescent="0.25">
      <c r="A235" s="32"/>
    </row>
    <row r="236" spans="1:1" x14ac:dyDescent="0.25">
      <c r="A236" s="32"/>
    </row>
    <row r="237" spans="1:1" x14ac:dyDescent="0.25">
      <c r="A237" s="32"/>
    </row>
    <row r="238" spans="1:1" x14ac:dyDescent="0.25">
      <c r="A238" s="32"/>
    </row>
    <row r="239" spans="1:1" x14ac:dyDescent="0.25">
      <c r="A239" s="32"/>
    </row>
    <row r="240" spans="1:1" x14ac:dyDescent="0.25">
      <c r="A240" s="32"/>
    </row>
    <row r="241" spans="1:1" x14ac:dyDescent="0.25">
      <c r="A241" s="32"/>
    </row>
    <row r="242" spans="1:1" x14ac:dyDescent="0.25">
      <c r="A242" s="32"/>
    </row>
    <row r="243" spans="1:1" x14ac:dyDescent="0.25">
      <c r="A243" s="32"/>
    </row>
    <row r="244" spans="1:1" x14ac:dyDescent="0.25">
      <c r="A244" s="32"/>
    </row>
    <row r="245" spans="1:1" x14ac:dyDescent="0.25">
      <c r="A245" s="32"/>
    </row>
    <row r="246" spans="1:1" x14ac:dyDescent="0.25">
      <c r="A246" s="32"/>
    </row>
    <row r="247" spans="1:1" x14ac:dyDescent="0.25">
      <c r="A247" s="32"/>
    </row>
    <row r="248" spans="1:1" x14ac:dyDescent="0.25">
      <c r="A248" s="32"/>
    </row>
    <row r="249" spans="1:1" x14ac:dyDescent="0.25">
      <c r="A249" s="32"/>
    </row>
    <row r="250" spans="1:1" x14ac:dyDescent="0.25">
      <c r="A250" s="32"/>
    </row>
    <row r="251" spans="1:1" x14ac:dyDescent="0.25">
      <c r="A251" s="32"/>
    </row>
    <row r="252" spans="1:1" x14ac:dyDescent="0.25">
      <c r="A252" s="32"/>
    </row>
    <row r="253" spans="1:1" x14ac:dyDescent="0.25">
      <c r="A253" s="32"/>
    </row>
    <row r="254" spans="1:1" x14ac:dyDescent="0.25">
      <c r="A254" s="32"/>
    </row>
    <row r="255" spans="1:1" x14ac:dyDescent="0.25">
      <c r="A255" s="32"/>
    </row>
    <row r="256" spans="1:1" x14ac:dyDescent="0.25">
      <c r="A256" s="32"/>
    </row>
    <row r="257" spans="1:1" x14ac:dyDescent="0.25">
      <c r="A257" s="32"/>
    </row>
    <row r="258" spans="1:1" x14ac:dyDescent="0.25">
      <c r="A258" s="32"/>
    </row>
    <row r="259" spans="1:1" x14ac:dyDescent="0.25">
      <c r="A259" s="32"/>
    </row>
    <row r="260" spans="1:1" x14ac:dyDescent="0.25">
      <c r="A260" s="32"/>
    </row>
    <row r="261" spans="1:1" x14ac:dyDescent="0.25">
      <c r="A261" s="32"/>
    </row>
    <row r="262" spans="1:1" x14ac:dyDescent="0.25">
      <c r="A262" s="32"/>
    </row>
    <row r="263" spans="1:1" x14ac:dyDescent="0.25">
      <c r="A263" s="32"/>
    </row>
    <row r="264" spans="1:1" x14ac:dyDescent="0.25">
      <c r="A264" s="32"/>
    </row>
    <row r="265" spans="1:1" x14ac:dyDescent="0.25">
      <c r="A265" s="32"/>
    </row>
    <row r="266" spans="1:1" x14ac:dyDescent="0.25">
      <c r="A266" s="32"/>
    </row>
    <row r="267" spans="1:1" x14ac:dyDescent="0.25">
      <c r="A267" s="32"/>
    </row>
    <row r="268" spans="1:1" x14ac:dyDescent="0.25">
      <c r="A268" s="32"/>
    </row>
    <row r="269" spans="1:1" x14ac:dyDescent="0.25">
      <c r="A269" s="32"/>
    </row>
    <row r="270" spans="1:1" x14ac:dyDescent="0.25">
      <c r="A270" s="32"/>
    </row>
    <row r="271" spans="1:1" x14ac:dyDescent="0.25">
      <c r="A271" s="32"/>
    </row>
    <row r="272" spans="1:1" x14ac:dyDescent="0.25">
      <c r="A272" s="32"/>
    </row>
    <row r="273" spans="1:1" x14ac:dyDescent="0.25">
      <c r="A273" s="32"/>
    </row>
    <row r="274" spans="1:1" x14ac:dyDescent="0.25">
      <c r="A274" s="32"/>
    </row>
    <row r="275" spans="1:1" x14ac:dyDescent="0.25">
      <c r="A275" s="32"/>
    </row>
    <row r="276" spans="1:1" x14ac:dyDescent="0.25">
      <c r="A276" s="32"/>
    </row>
    <row r="277" spans="1:1" x14ac:dyDescent="0.25">
      <c r="A277" s="32"/>
    </row>
    <row r="278" spans="1:1" x14ac:dyDescent="0.25">
      <c r="A278" s="32"/>
    </row>
    <row r="279" spans="1:1" x14ac:dyDescent="0.25">
      <c r="A279" s="32"/>
    </row>
    <row r="280" spans="1:1" x14ac:dyDescent="0.25">
      <c r="A280" s="32"/>
    </row>
    <row r="281" spans="1:1" x14ac:dyDescent="0.25">
      <c r="A281" s="32"/>
    </row>
    <row r="282" spans="1:1" x14ac:dyDescent="0.25">
      <c r="A282" s="32"/>
    </row>
    <row r="283" spans="1:1" x14ac:dyDescent="0.25">
      <c r="A283" s="32"/>
    </row>
    <row r="284" spans="1:1" x14ac:dyDescent="0.25">
      <c r="A284" s="32"/>
    </row>
    <row r="285" spans="1:1" x14ac:dyDescent="0.25">
      <c r="A285" s="32"/>
    </row>
    <row r="286" spans="1:1" x14ac:dyDescent="0.25">
      <c r="A286" s="32"/>
    </row>
    <row r="287" spans="1:1" x14ac:dyDescent="0.25">
      <c r="A287" s="32"/>
    </row>
    <row r="288" spans="1:1" x14ac:dyDescent="0.25">
      <c r="A288" s="32"/>
    </row>
    <row r="289" spans="1:1" x14ac:dyDescent="0.25">
      <c r="A289" s="32"/>
    </row>
    <row r="290" spans="1:1" x14ac:dyDescent="0.25">
      <c r="A290" s="32"/>
    </row>
    <row r="291" spans="1:1" x14ac:dyDescent="0.25">
      <c r="A291" s="32"/>
    </row>
    <row r="292" spans="1:1" x14ac:dyDescent="0.25">
      <c r="A292" s="32"/>
    </row>
    <row r="293" spans="1:1" x14ac:dyDescent="0.25">
      <c r="A293" s="32"/>
    </row>
    <row r="294" spans="1:1" x14ac:dyDescent="0.25">
      <c r="A294" s="32"/>
    </row>
    <row r="295" spans="1:1" x14ac:dyDescent="0.25">
      <c r="A295" s="32"/>
    </row>
    <row r="296" spans="1:1" x14ac:dyDescent="0.25">
      <c r="A296" s="32"/>
    </row>
    <row r="297" spans="1:1" x14ac:dyDescent="0.25">
      <c r="A297" s="32"/>
    </row>
    <row r="298" spans="1:1" x14ac:dyDescent="0.25">
      <c r="A298" s="32"/>
    </row>
    <row r="299" spans="1:1" x14ac:dyDescent="0.25">
      <c r="A299" s="32"/>
    </row>
    <row r="300" spans="1:1" x14ac:dyDescent="0.25">
      <c r="A300" s="32"/>
    </row>
    <row r="301" spans="1:1" x14ac:dyDescent="0.25">
      <c r="A301" s="32"/>
    </row>
    <row r="302" spans="1:1" x14ac:dyDescent="0.25">
      <c r="A302" s="32"/>
    </row>
    <row r="303" spans="1:1" x14ac:dyDescent="0.25">
      <c r="A303" s="32"/>
    </row>
    <row r="304" spans="1:1" x14ac:dyDescent="0.25">
      <c r="A304" s="32"/>
    </row>
    <row r="305" spans="1:1" x14ac:dyDescent="0.25">
      <c r="A305" s="32"/>
    </row>
    <row r="306" spans="1:1" x14ac:dyDescent="0.25">
      <c r="A306" s="32"/>
    </row>
    <row r="307" spans="1:1" x14ac:dyDescent="0.25">
      <c r="A307" s="32"/>
    </row>
    <row r="308" spans="1:1" x14ac:dyDescent="0.25">
      <c r="A308" s="32"/>
    </row>
    <row r="309" spans="1:1" x14ac:dyDescent="0.25">
      <c r="A309" s="32"/>
    </row>
    <row r="310" spans="1:1" x14ac:dyDescent="0.25">
      <c r="A310" s="32"/>
    </row>
    <row r="311" spans="1:1" x14ac:dyDescent="0.25">
      <c r="A311" s="32"/>
    </row>
    <row r="312" spans="1:1" x14ac:dyDescent="0.25">
      <c r="A312" s="32"/>
    </row>
    <row r="313" spans="1:1" x14ac:dyDescent="0.25">
      <c r="A313" s="32"/>
    </row>
    <row r="314" spans="1:1" x14ac:dyDescent="0.25">
      <c r="A314" s="32"/>
    </row>
    <row r="315" spans="1:1" x14ac:dyDescent="0.25">
      <c r="A315" s="32"/>
    </row>
    <row r="316" spans="1:1" x14ac:dyDescent="0.25">
      <c r="A316" s="32"/>
    </row>
    <row r="317" spans="1:1" x14ac:dyDescent="0.25">
      <c r="A317" s="32"/>
    </row>
    <row r="318" spans="1:1" x14ac:dyDescent="0.25">
      <c r="A318" s="32"/>
    </row>
    <row r="319" spans="1:1" x14ac:dyDescent="0.25">
      <c r="A319" s="32"/>
    </row>
    <row r="320" spans="1:1" x14ac:dyDescent="0.25">
      <c r="A320" s="32"/>
    </row>
    <row r="321" spans="1:1" x14ac:dyDescent="0.25">
      <c r="A321" s="32"/>
    </row>
    <row r="322" spans="1:1" x14ac:dyDescent="0.25">
      <c r="A322" s="32"/>
    </row>
    <row r="323" spans="1:1" x14ac:dyDescent="0.25">
      <c r="A323" s="32"/>
    </row>
    <row r="324" spans="1:1" x14ac:dyDescent="0.25">
      <c r="A324" s="32"/>
    </row>
    <row r="325" spans="1:1" x14ac:dyDescent="0.25">
      <c r="A325" s="32"/>
    </row>
    <row r="326" spans="1:1" x14ac:dyDescent="0.25">
      <c r="A326" s="32"/>
    </row>
    <row r="327" spans="1:1" x14ac:dyDescent="0.25">
      <c r="A327" s="32"/>
    </row>
    <row r="328" spans="1:1" x14ac:dyDescent="0.25">
      <c r="A328" s="32"/>
    </row>
    <row r="329" spans="1:1" x14ac:dyDescent="0.25">
      <c r="A329" s="32"/>
    </row>
    <row r="330" spans="1:1" x14ac:dyDescent="0.25">
      <c r="A330" s="32"/>
    </row>
    <row r="331" spans="1:1" x14ac:dyDescent="0.25">
      <c r="A331" s="32"/>
    </row>
    <row r="332" spans="1:1" x14ac:dyDescent="0.25">
      <c r="A332" s="32"/>
    </row>
    <row r="333" spans="1:1" x14ac:dyDescent="0.25">
      <c r="A333" s="32"/>
    </row>
    <row r="334" spans="1:1" x14ac:dyDescent="0.25">
      <c r="A334" s="32"/>
    </row>
    <row r="335" spans="1:1" x14ac:dyDescent="0.25">
      <c r="A335" s="32"/>
    </row>
    <row r="336" spans="1:1" x14ac:dyDescent="0.25">
      <c r="A336" s="32"/>
    </row>
    <row r="337" spans="1:1" x14ac:dyDescent="0.25">
      <c r="A337" s="32"/>
    </row>
    <row r="338" spans="1:1" x14ac:dyDescent="0.25">
      <c r="A338" s="32"/>
    </row>
    <row r="339" spans="1:1" x14ac:dyDescent="0.25">
      <c r="A339" s="32"/>
    </row>
    <row r="340" spans="1:1" x14ac:dyDescent="0.25">
      <c r="A340" s="32"/>
    </row>
    <row r="341" spans="1:1" x14ac:dyDescent="0.25">
      <c r="A341" s="32"/>
    </row>
    <row r="342" spans="1:1" x14ac:dyDescent="0.25">
      <c r="A342" s="32"/>
    </row>
    <row r="343" spans="1:1" x14ac:dyDescent="0.25">
      <c r="A343" s="32"/>
    </row>
    <row r="344" spans="1:1" x14ac:dyDescent="0.25">
      <c r="A344" s="32"/>
    </row>
    <row r="345" spans="1:1" x14ac:dyDescent="0.25">
      <c r="A345" s="32"/>
    </row>
    <row r="346" spans="1:1" x14ac:dyDescent="0.25">
      <c r="A346" s="32"/>
    </row>
    <row r="347" spans="1:1" x14ac:dyDescent="0.25">
      <c r="A347" s="32"/>
    </row>
    <row r="348" spans="1:1" x14ac:dyDescent="0.25">
      <c r="A348" s="32"/>
    </row>
    <row r="349" spans="1:1" x14ac:dyDescent="0.25">
      <c r="A349" s="32"/>
    </row>
    <row r="350" spans="1:1" x14ac:dyDescent="0.25">
      <c r="A350" s="32"/>
    </row>
    <row r="351" spans="1:1" x14ac:dyDescent="0.25">
      <c r="A351" s="32"/>
    </row>
    <row r="352" spans="1:1" x14ac:dyDescent="0.25">
      <c r="A352" s="32"/>
    </row>
    <row r="353" spans="1:1" x14ac:dyDescent="0.25">
      <c r="A353" s="32"/>
    </row>
    <row r="354" spans="1:1" x14ac:dyDescent="0.25">
      <c r="A354" s="32"/>
    </row>
    <row r="355" spans="1:1" x14ac:dyDescent="0.25">
      <c r="A355" s="32"/>
    </row>
    <row r="356" spans="1:1" x14ac:dyDescent="0.25">
      <c r="A356" s="32"/>
    </row>
    <row r="357" spans="1:1" x14ac:dyDescent="0.25">
      <c r="A357" s="32"/>
    </row>
    <row r="358" spans="1:1" x14ac:dyDescent="0.25">
      <c r="A358" s="32"/>
    </row>
    <row r="359" spans="1:1" x14ac:dyDescent="0.25">
      <c r="A359" s="32"/>
    </row>
    <row r="360" spans="1:1" x14ac:dyDescent="0.25">
      <c r="A360" s="32"/>
    </row>
    <row r="361" spans="1:1" x14ac:dyDescent="0.25">
      <c r="A361" s="32"/>
    </row>
    <row r="362" spans="1:1" x14ac:dyDescent="0.25">
      <c r="A362" s="32"/>
    </row>
    <row r="363" spans="1:1" x14ac:dyDescent="0.25">
      <c r="A363" s="32"/>
    </row>
    <row r="364" spans="1:1" x14ac:dyDescent="0.25">
      <c r="A364" s="32"/>
    </row>
    <row r="365" spans="1:1" x14ac:dyDescent="0.25">
      <c r="A365" s="32"/>
    </row>
    <row r="366" spans="1:1" x14ac:dyDescent="0.25">
      <c r="A366" s="32"/>
    </row>
    <row r="367" spans="1:1" x14ac:dyDescent="0.25">
      <c r="A367" s="32"/>
    </row>
    <row r="368" spans="1:1" x14ac:dyDescent="0.25">
      <c r="A368" s="32"/>
    </row>
    <row r="369" spans="1:1" x14ac:dyDescent="0.25">
      <c r="A369" s="32"/>
    </row>
    <row r="370" spans="1:1" x14ac:dyDescent="0.25">
      <c r="A370" s="32"/>
    </row>
    <row r="371" spans="1:1" x14ac:dyDescent="0.25">
      <c r="A371" s="32"/>
    </row>
    <row r="372" spans="1:1" x14ac:dyDescent="0.25">
      <c r="A372" s="32"/>
    </row>
    <row r="373" spans="1:1" x14ac:dyDescent="0.25">
      <c r="A373" s="32"/>
    </row>
    <row r="374" spans="1:1" x14ac:dyDescent="0.25">
      <c r="A374" s="32"/>
    </row>
    <row r="375" spans="1:1" x14ac:dyDescent="0.25">
      <c r="A375" s="32"/>
    </row>
    <row r="376" spans="1:1" x14ac:dyDescent="0.25">
      <c r="A376" s="32"/>
    </row>
    <row r="377" spans="1:1" x14ac:dyDescent="0.25">
      <c r="A377" s="32"/>
    </row>
    <row r="378" spans="1:1" x14ac:dyDescent="0.25">
      <c r="A378" s="32"/>
    </row>
    <row r="379" spans="1:1" x14ac:dyDescent="0.25">
      <c r="A379" s="32"/>
    </row>
    <row r="380" spans="1:1" x14ac:dyDescent="0.25">
      <c r="A380" s="32"/>
    </row>
    <row r="381" spans="1:1" x14ac:dyDescent="0.25">
      <c r="A381" s="32"/>
    </row>
    <row r="382" spans="1:1" x14ac:dyDescent="0.25">
      <c r="A382" s="32"/>
    </row>
    <row r="383" spans="1:1" x14ac:dyDescent="0.25">
      <c r="A383" s="32"/>
    </row>
    <row r="384" spans="1:1" x14ac:dyDescent="0.25">
      <c r="A384" s="32"/>
    </row>
    <row r="385" spans="1:1" x14ac:dyDescent="0.25">
      <c r="A385" s="32"/>
    </row>
    <row r="386" spans="1:1" x14ac:dyDescent="0.25">
      <c r="A386" s="32"/>
    </row>
    <row r="387" spans="1:1" x14ac:dyDescent="0.25">
      <c r="A387" s="32"/>
    </row>
    <row r="388" spans="1:1" x14ac:dyDescent="0.25">
      <c r="A388" s="32"/>
    </row>
    <row r="389" spans="1:1" x14ac:dyDescent="0.25">
      <c r="A389" s="32"/>
    </row>
    <row r="390" spans="1:1" x14ac:dyDescent="0.25">
      <c r="A390" s="32"/>
    </row>
    <row r="391" spans="1:1" x14ac:dyDescent="0.25">
      <c r="A391" s="32"/>
    </row>
    <row r="392" spans="1:1" x14ac:dyDescent="0.25">
      <c r="A392" s="32"/>
    </row>
    <row r="393" spans="1:1" x14ac:dyDescent="0.25">
      <c r="A393" s="32"/>
    </row>
    <row r="394" spans="1:1" x14ac:dyDescent="0.25">
      <c r="A394" s="32"/>
    </row>
    <row r="395" spans="1:1" x14ac:dyDescent="0.25">
      <c r="A395" s="32"/>
    </row>
    <row r="396" spans="1:1" x14ac:dyDescent="0.25">
      <c r="A396" s="32"/>
    </row>
    <row r="397" spans="1:1" x14ac:dyDescent="0.25">
      <c r="A397" s="32"/>
    </row>
    <row r="398" spans="1:1" x14ac:dyDescent="0.25">
      <c r="A398" s="32"/>
    </row>
    <row r="399" spans="1:1" x14ac:dyDescent="0.25">
      <c r="A399" s="32"/>
    </row>
    <row r="400" spans="1:1" x14ac:dyDescent="0.25">
      <c r="A400" s="32"/>
    </row>
    <row r="401" spans="1:1" x14ac:dyDescent="0.25">
      <c r="A401" s="32"/>
    </row>
    <row r="402" spans="1:1" x14ac:dyDescent="0.25">
      <c r="A402" s="32"/>
    </row>
    <row r="403" spans="1:1" x14ac:dyDescent="0.25">
      <c r="A403" s="32"/>
    </row>
    <row r="404" spans="1:1" x14ac:dyDescent="0.25">
      <c r="A404" s="32"/>
    </row>
    <row r="405" spans="1:1" x14ac:dyDescent="0.25">
      <c r="A405" s="32"/>
    </row>
    <row r="406" spans="1:1" x14ac:dyDescent="0.25">
      <c r="A406" s="32"/>
    </row>
    <row r="407" spans="1:1" x14ac:dyDescent="0.25">
      <c r="A407" s="32"/>
    </row>
    <row r="408" spans="1:1" x14ac:dyDescent="0.25">
      <c r="A408" s="32"/>
    </row>
    <row r="409" spans="1:1" x14ac:dyDescent="0.25">
      <c r="A409" s="32"/>
    </row>
    <row r="410" spans="1:1" x14ac:dyDescent="0.25">
      <c r="A410" s="32"/>
    </row>
    <row r="411" spans="1:1" x14ac:dyDescent="0.25">
      <c r="A411" s="32"/>
    </row>
    <row r="412" spans="1:1" x14ac:dyDescent="0.25">
      <c r="A412" s="32"/>
    </row>
    <row r="413" spans="1:1" x14ac:dyDescent="0.25">
      <c r="A413" s="32"/>
    </row>
    <row r="414" spans="1:1" x14ac:dyDescent="0.25">
      <c r="A414" s="32"/>
    </row>
    <row r="415" spans="1:1" x14ac:dyDescent="0.25">
      <c r="A415" s="32"/>
    </row>
    <row r="416" spans="1:1" x14ac:dyDescent="0.25">
      <c r="A416" s="32"/>
    </row>
    <row r="417" spans="1:1" x14ac:dyDescent="0.25">
      <c r="A417" s="32"/>
    </row>
    <row r="418" spans="1:1" x14ac:dyDescent="0.25">
      <c r="A418" s="32"/>
    </row>
    <row r="419" spans="1:1" x14ac:dyDescent="0.25">
      <c r="A419" s="32"/>
    </row>
    <row r="420" spans="1:1" x14ac:dyDescent="0.25">
      <c r="A420" s="32"/>
    </row>
    <row r="421" spans="1:1" x14ac:dyDescent="0.25">
      <c r="A421" s="32"/>
    </row>
    <row r="422" spans="1:1" x14ac:dyDescent="0.25">
      <c r="A422" s="32"/>
    </row>
    <row r="423" spans="1:1" x14ac:dyDescent="0.25">
      <c r="A423" s="32"/>
    </row>
    <row r="424" spans="1:1" x14ac:dyDescent="0.25">
      <c r="A424" s="32"/>
    </row>
    <row r="425" spans="1:1" x14ac:dyDescent="0.25">
      <c r="A425" s="32"/>
    </row>
    <row r="426" spans="1:1" x14ac:dyDescent="0.25">
      <c r="A426" s="32"/>
    </row>
    <row r="427" spans="1:1" x14ac:dyDescent="0.25">
      <c r="A427" s="32"/>
    </row>
    <row r="428" spans="1:1" x14ac:dyDescent="0.25">
      <c r="A428" s="32"/>
    </row>
    <row r="429" spans="1:1" x14ac:dyDescent="0.25">
      <c r="A429" s="32"/>
    </row>
    <row r="430" spans="1:1" x14ac:dyDescent="0.25">
      <c r="A430" s="32"/>
    </row>
    <row r="431" spans="1:1" x14ac:dyDescent="0.25">
      <c r="A431" s="32"/>
    </row>
    <row r="432" spans="1:1" x14ac:dyDescent="0.25">
      <c r="A432" s="32"/>
    </row>
    <row r="433" spans="1:1" x14ac:dyDescent="0.25">
      <c r="A433" s="32"/>
    </row>
    <row r="434" spans="1:1" x14ac:dyDescent="0.25">
      <c r="A434" s="32"/>
    </row>
    <row r="435" spans="1:1" x14ac:dyDescent="0.25">
      <c r="A435" s="32"/>
    </row>
    <row r="436" spans="1:1" x14ac:dyDescent="0.25">
      <c r="A436" s="32"/>
    </row>
    <row r="437" spans="1:1" x14ac:dyDescent="0.25">
      <c r="A437" s="32"/>
    </row>
    <row r="438" spans="1:1" x14ac:dyDescent="0.25">
      <c r="A438" s="32"/>
    </row>
    <row r="439" spans="1:1" x14ac:dyDescent="0.25">
      <c r="A439" s="32"/>
    </row>
    <row r="440" spans="1:1" x14ac:dyDescent="0.25">
      <c r="A440" s="32"/>
    </row>
    <row r="441" spans="1:1" x14ac:dyDescent="0.25">
      <c r="A441" s="32"/>
    </row>
    <row r="442" spans="1:1" x14ac:dyDescent="0.25">
      <c r="A442" s="32"/>
    </row>
    <row r="443" spans="1:1" x14ac:dyDescent="0.25">
      <c r="A443" s="32"/>
    </row>
    <row r="444" spans="1:1" x14ac:dyDescent="0.25">
      <c r="A444" s="32"/>
    </row>
    <row r="445" spans="1:1" x14ac:dyDescent="0.25">
      <c r="A445" s="32"/>
    </row>
    <row r="446" spans="1:1" x14ac:dyDescent="0.25">
      <c r="A446" s="32"/>
    </row>
    <row r="447" spans="1:1" x14ac:dyDescent="0.25">
      <c r="A447" s="32"/>
    </row>
    <row r="448" spans="1:1" x14ac:dyDescent="0.25">
      <c r="A448" s="32"/>
    </row>
    <row r="449" spans="1:1" x14ac:dyDescent="0.25">
      <c r="A449" s="32"/>
    </row>
    <row r="450" spans="1:1" x14ac:dyDescent="0.25">
      <c r="A450" s="32"/>
    </row>
    <row r="451" spans="1:1" x14ac:dyDescent="0.25">
      <c r="A451" s="32"/>
    </row>
    <row r="452" spans="1:1" x14ac:dyDescent="0.25">
      <c r="A452" s="32"/>
    </row>
    <row r="453" spans="1:1" x14ac:dyDescent="0.25">
      <c r="A453" s="32"/>
    </row>
    <row r="454" spans="1:1" x14ac:dyDescent="0.25">
      <c r="A454" s="32"/>
    </row>
    <row r="455" spans="1:1" x14ac:dyDescent="0.25">
      <c r="A455" s="32"/>
    </row>
    <row r="456" spans="1:1" x14ac:dyDescent="0.25">
      <c r="A456" s="32"/>
    </row>
    <row r="457" spans="1:1" x14ac:dyDescent="0.25">
      <c r="A457" s="32"/>
    </row>
    <row r="458" spans="1:1" x14ac:dyDescent="0.25">
      <c r="A458" s="32"/>
    </row>
    <row r="459" spans="1:1" x14ac:dyDescent="0.25">
      <c r="A459" s="32"/>
    </row>
    <row r="460" spans="1:1" x14ac:dyDescent="0.25">
      <c r="A460" s="32"/>
    </row>
    <row r="461" spans="1:1" x14ac:dyDescent="0.25">
      <c r="A461" s="32"/>
    </row>
    <row r="462" spans="1:1" x14ac:dyDescent="0.25">
      <c r="A462" s="32"/>
    </row>
    <row r="463" spans="1:1" x14ac:dyDescent="0.25">
      <c r="A463" s="32"/>
    </row>
    <row r="464" spans="1:1" x14ac:dyDescent="0.25">
      <c r="A464" s="32"/>
    </row>
    <row r="465" spans="1:1" x14ac:dyDescent="0.25">
      <c r="A465" s="32"/>
    </row>
    <row r="466" spans="1:1" x14ac:dyDescent="0.25">
      <c r="A466" s="32"/>
    </row>
    <row r="467" spans="1:1" x14ac:dyDescent="0.25">
      <c r="A467" s="32"/>
    </row>
    <row r="468" spans="1:1" x14ac:dyDescent="0.25">
      <c r="A468" s="32"/>
    </row>
    <row r="469" spans="1:1" x14ac:dyDescent="0.25">
      <c r="A469" s="32"/>
    </row>
    <row r="470" spans="1:1" x14ac:dyDescent="0.25">
      <c r="A470" s="32"/>
    </row>
    <row r="471" spans="1:1" x14ac:dyDescent="0.25">
      <c r="A471" s="32"/>
    </row>
    <row r="472" spans="1:1" x14ac:dyDescent="0.25">
      <c r="A472" s="32"/>
    </row>
    <row r="473" spans="1:1" x14ac:dyDescent="0.25">
      <c r="A473" s="32"/>
    </row>
    <row r="474" spans="1:1" x14ac:dyDescent="0.25">
      <c r="A474" s="32"/>
    </row>
    <row r="475" spans="1:1" x14ac:dyDescent="0.25">
      <c r="A475" s="32"/>
    </row>
    <row r="476" spans="1:1" x14ac:dyDescent="0.25">
      <c r="A476" s="32"/>
    </row>
    <row r="477" spans="1:1" x14ac:dyDescent="0.25">
      <c r="A477" s="32"/>
    </row>
    <row r="478" spans="1:1" x14ac:dyDescent="0.25">
      <c r="A478" s="32"/>
    </row>
    <row r="479" spans="1:1" x14ac:dyDescent="0.25">
      <c r="A479" s="32"/>
    </row>
    <row r="480" spans="1:1" x14ac:dyDescent="0.25">
      <c r="A480" s="32"/>
    </row>
    <row r="481" spans="1:1" x14ac:dyDescent="0.25">
      <c r="A481" s="32"/>
    </row>
    <row r="482" spans="1:1" x14ac:dyDescent="0.25">
      <c r="A482" s="32"/>
    </row>
    <row r="483" spans="1:1" x14ac:dyDescent="0.25">
      <c r="A483" s="32"/>
    </row>
    <row r="484" spans="1:1" x14ac:dyDescent="0.25">
      <c r="A484" s="32"/>
    </row>
    <row r="485" spans="1:1" x14ac:dyDescent="0.25">
      <c r="A485" s="32"/>
    </row>
    <row r="486" spans="1:1" x14ac:dyDescent="0.25">
      <c r="A486" s="32"/>
    </row>
    <row r="487" spans="1:1" x14ac:dyDescent="0.25">
      <c r="A487" s="32"/>
    </row>
    <row r="488" spans="1:1" x14ac:dyDescent="0.25">
      <c r="A488" s="32"/>
    </row>
    <row r="489" spans="1:1" x14ac:dyDescent="0.25">
      <c r="A489" s="32"/>
    </row>
    <row r="490" spans="1:1" x14ac:dyDescent="0.25">
      <c r="A490" s="32"/>
    </row>
    <row r="491" spans="1:1" x14ac:dyDescent="0.25">
      <c r="A491" s="32"/>
    </row>
    <row r="492" spans="1:1" x14ac:dyDescent="0.25">
      <c r="A492" s="32"/>
    </row>
    <row r="493" spans="1:1" x14ac:dyDescent="0.25">
      <c r="A493" s="32"/>
    </row>
    <row r="494" spans="1:1" x14ac:dyDescent="0.25">
      <c r="A494" s="32"/>
    </row>
    <row r="495" spans="1:1" x14ac:dyDescent="0.25">
      <c r="A495" s="32"/>
    </row>
    <row r="496" spans="1:1" x14ac:dyDescent="0.25">
      <c r="A496" s="32"/>
    </row>
    <row r="497" spans="1:1" x14ac:dyDescent="0.25">
      <c r="A497" s="32"/>
    </row>
    <row r="498" spans="1:1" x14ac:dyDescent="0.25">
      <c r="A498" s="32"/>
    </row>
    <row r="499" spans="1:1" x14ac:dyDescent="0.25">
      <c r="A499" s="32"/>
    </row>
    <row r="500" spans="1:1" x14ac:dyDescent="0.25">
      <c r="A500" s="32"/>
    </row>
    <row r="501" spans="1:1" x14ac:dyDescent="0.25">
      <c r="A501" s="32"/>
    </row>
    <row r="502" spans="1:1" x14ac:dyDescent="0.25">
      <c r="A502" s="32"/>
    </row>
    <row r="503" spans="1:1" x14ac:dyDescent="0.25">
      <c r="A503" s="32"/>
    </row>
    <row r="504" spans="1:1" x14ac:dyDescent="0.25">
      <c r="A504" s="32"/>
    </row>
    <row r="505" spans="1:1" x14ac:dyDescent="0.25">
      <c r="A505" s="32"/>
    </row>
    <row r="506" spans="1:1" x14ac:dyDescent="0.25">
      <c r="A506" s="32"/>
    </row>
    <row r="507" spans="1:1" x14ac:dyDescent="0.25">
      <c r="A507" s="32"/>
    </row>
    <row r="508" spans="1:1" x14ac:dyDescent="0.25">
      <c r="A508" s="32"/>
    </row>
    <row r="509" spans="1:1" x14ac:dyDescent="0.25">
      <c r="A509" s="32"/>
    </row>
    <row r="510" spans="1:1" x14ac:dyDescent="0.25">
      <c r="A510" s="32"/>
    </row>
    <row r="511" spans="1:1" x14ac:dyDescent="0.25">
      <c r="A511" s="32"/>
    </row>
    <row r="512" spans="1:1" x14ac:dyDescent="0.25">
      <c r="A512" s="32"/>
    </row>
    <row r="513" spans="1:1" x14ac:dyDescent="0.25">
      <c r="A513" s="32"/>
    </row>
    <row r="514" spans="1:1" x14ac:dyDescent="0.25">
      <c r="A514" s="32"/>
    </row>
    <row r="515" spans="1:1" x14ac:dyDescent="0.25">
      <c r="A515" s="32"/>
    </row>
    <row r="516" spans="1:1" x14ac:dyDescent="0.25">
      <c r="A516" s="32"/>
    </row>
    <row r="517" spans="1:1" x14ac:dyDescent="0.25">
      <c r="A517" s="32"/>
    </row>
    <row r="518" spans="1:1" x14ac:dyDescent="0.25">
      <c r="A518" s="32"/>
    </row>
    <row r="519" spans="1:1" x14ac:dyDescent="0.25">
      <c r="A519" s="32"/>
    </row>
    <row r="520" spans="1:1" x14ac:dyDescent="0.25">
      <c r="A520" s="32"/>
    </row>
    <row r="521" spans="1:1" x14ac:dyDescent="0.25">
      <c r="A521" s="32"/>
    </row>
    <row r="522" spans="1:1" x14ac:dyDescent="0.25">
      <c r="A522" s="32"/>
    </row>
    <row r="523" spans="1:1" x14ac:dyDescent="0.25">
      <c r="A523" s="32"/>
    </row>
    <row r="524" spans="1:1" x14ac:dyDescent="0.25">
      <c r="A524" s="32"/>
    </row>
    <row r="525" spans="1:1" x14ac:dyDescent="0.25">
      <c r="A525" s="32"/>
    </row>
    <row r="526" spans="1:1" x14ac:dyDescent="0.25">
      <c r="A526" s="32"/>
    </row>
    <row r="527" spans="1:1" x14ac:dyDescent="0.25">
      <c r="A527" s="32"/>
    </row>
    <row r="528" spans="1:1" x14ac:dyDescent="0.25">
      <c r="A528" s="32"/>
    </row>
    <row r="529" spans="1:1" x14ac:dyDescent="0.25">
      <c r="A529" s="32"/>
    </row>
    <row r="530" spans="1:1" x14ac:dyDescent="0.25">
      <c r="A530" s="32"/>
    </row>
    <row r="531" spans="1:1" x14ac:dyDescent="0.25">
      <c r="A531" s="32"/>
    </row>
    <row r="532" spans="1:1" x14ac:dyDescent="0.25">
      <c r="A532" s="32"/>
    </row>
    <row r="533" spans="1:1" x14ac:dyDescent="0.25">
      <c r="A533" s="32"/>
    </row>
    <row r="534" spans="1:1" x14ac:dyDescent="0.25">
      <c r="A534" s="32"/>
    </row>
    <row r="535" spans="1:1" x14ac:dyDescent="0.25">
      <c r="A535" s="32"/>
    </row>
    <row r="536" spans="1:1" x14ac:dyDescent="0.25">
      <c r="A536" s="32"/>
    </row>
    <row r="537" spans="1:1" x14ac:dyDescent="0.25">
      <c r="A537" s="32"/>
    </row>
    <row r="538" spans="1:1" x14ac:dyDescent="0.25">
      <c r="A538" s="32"/>
    </row>
    <row r="539" spans="1:1" x14ac:dyDescent="0.25">
      <c r="A539" s="32"/>
    </row>
    <row r="540" spans="1:1" x14ac:dyDescent="0.25">
      <c r="A540" s="32"/>
    </row>
    <row r="541" spans="1:1" x14ac:dyDescent="0.25">
      <c r="A541" s="32"/>
    </row>
    <row r="542" spans="1:1" x14ac:dyDescent="0.25">
      <c r="A542" s="32"/>
    </row>
    <row r="543" spans="1:1" x14ac:dyDescent="0.25">
      <c r="A543" s="32"/>
    </row>
    <row r="544" spans="1:1" x14ac:dyDescent="0.25">
      <c r="A544" s="32"/>
    </row>
    <row r="545" spans="1:1" x14ac:dyDescent="0.25">
      <c r="A545" s="32"/>
    </row>
    <row r="546" spans="1:1" x14ac:dyDescent="0.25">
      <c r="A546" s="32"/>
    </row>
    <row r="547" spans="1:1" x14ac:dyDescent="0.25">
      <c r="A547" s="32"/>
    </row>
    <row r="548" spans="1:1" x14ac:dyDescent="0.25">
      <c r="A548" s="32"/>
    </row>
    <row r="549" spans="1:1" x14ac:dyDescent="0.25">
      <c r="A549" s="32"/>
    </row>
    <row r="550" spans="1:1" x14ac:dyDescent="0.25">
      <c r="A550" s="32"/>
    </row>
  </sheetData>
  <mergeCells count="47">
    <mergeCell ref="B42:D42"/>
    <mergeCell ref="B4:D4"/>
    <mergeCell ref="B15:D15"/>
    <mergeCell ref="B11:D11"/>
    <mergeCell ref="B12:D12"/>
    <mergeCell ref="B13:D13"/>
    <mergeCell ref="B9:D9"/>
    <mergeCell ref="B7:D7"/>
    <mergeCell ref="B17:C17"/>
    <mergeCell ref="B61:D61"/>
    <mergeCell ref="B80:D80"/>
    <mergeCell ref="B93:D93"/>
    <mergeCell ref="B95:C95"/>
    <mergeCell ref="B19:C19"/>
    <mergeCell ref="B26:C26"/>
    <mergeCell ref="B90:C90"/>
    <mergeCell ref="B91:D91"/>
    <mergeCell ref="B92:D92"/>
    <mergeCell ref="B45:C45"/>
    <mergeCell ref="B60:C60"/>
    <mergeCell ref="B43:D43"/>
    <mergeCell ref="B32:C32"/>
    <mergeCell ref="B38:C38"/>
    <mergeCell ref="B40:C40"/>
    <mergeCell ref="B41:D41"/>
    <mergeCell ref="B98:C98"/>
    <mergeCell ref="B165:D165"/>
    <mergeCell ref="B103:C103"/>
    <mergeCell ref="B130:C130"/>
    <mergeCell ref="B152:C152"/>
    <mergeCell ref="B162:C162"/>
    <mergeCell ref="B163:D163"/>
    <mergeCell ref="B164:D164"/>
    <mergeCell ref="C213:D213"/>
    <mergeCell ref="B212:D212"/>
    <mergeCell ref="B167:C167"/>
    <mergeCell ref="B175:C175"/>
    <mergeCell ref="B186:C186"/>
    <mergeCell ref="B189:C189"/>
    <mergeCell ref="B205:C205"/>
    <mergeCell ref="B211:D211"/>
    <mergeCell ref="B184:D184"/>
    <mergeCell ref="B208:C208"/>
    <mergeCell ref="B210:D210"/>
    <mergeCell ref="B181:C181"/>
    <mergeCell ref="B182:D182"/>
    <mergeCell ref="B183:D183"/>
  </mergeCells>
  <conditionalFormatting sqref="D17">
    <cfRule type="cellIs" priority="6027" operator="equal">
      <formula>$H$5</formula>
    </cfRule>
    <cfRule type="cellIs" dxfId="3372" priority="6028" operator="equal">
      <formula>$H$5</formula>
    </cfRule>
    <cfRule type="cellIs" dxfId="3371" priority="6029" operator="equal">
      <formula>#REF!</formula>
    </cfRule>
  </conditionalFormatting>
  <conditionalFormatting sqref="D19">
    <cfRule type="cellIs" priority="5910" operator="equal">
      <formula>$H$5</formula>
    </cfRule>
    <cfRule type="cellIs" dxfId="3370" priority="5911" operator="equal">
      <formula>$H$5</formula>
    </cfRule>
    <cfRule type="cellIs" dxfId="3369" priority="5912" operator="equal">
      <formula>#REF!</formula>
    </cfRule>
  </conditionalFormatting>
  <conditionalFormatting sqref="D26">
    <cfRule type="cellIs" priority="5749" operator="equal">
      <formula>$H$5</formula>
    </cfRule>
    <cfRule type="cellIs" dxfId="3368" priority="5750" operator="equal">
      <formula>$H$5</formula>
    </cfRule>
    <cfRule type="cellIs" dxfId="3367" priority="5751" operator="equal">
      <formula>#REF!</formula>
    </cfRule>
  </conditionalFormatting>
  <conditionalFormatting sqref="D32">
    <cfRule type="cellIs" priority="5648" operator="equal">
      <formula>$H$5</formula>
    </cfRule>
    <cfRule type="cellIs" dxfId="3366" priority="5649" operator="equal">
      <formula>$H$5</formula>
    </cfRule>
    <cfRule type="cellIs" dxfId="3365" priority="5650" operator="equal">
      <formula>#REF!</formula>
    </cfRule>
  </conditionalFormatting>
  <conditionalFormatting sqref="D38">
    <cfRule type="cellIs" priority="5547" operator="equal">
      <formula>$H$5</formula>
    </cfRule>
    <cfRule type="cellIs" dxfId="3364" priority="5548" operator="equal">
      <formula>$H$5</formula>
    </cfRule>
    <cfRule type="cellIs" dxfId="3363" priority="5549" operator="equal">
      <formula>#REF!</formula>
    </cfRule>
  </conditionalFormatting>
  <conditionalFormatting sqref="D45">
    <cfRule type="cellIs" priority="5025" operator="equal">
      <formula>$H$5</formula>
    </cfRule>
    <cfRule type="cellIs" dxfId="3362" priority="5026" operator="equal">
      <formula>$H$5</formula>
    </cfRule>
    <cfRule type="cellIs" dxfId="3361" priority="5027" operator="equal">
      <formula>#REF!</formula>
    </cfRule>
  </conditionalFormatting>
  <conditionalFormatting sqref="D60">
    <cfRule type="cellIs" priority="4916" operator="equal">
      <formula>$H$5</formula>
    </cfRule>
    <cfRule type="cellIs" dxfId="3360" priority="4917" operator="equal">
      <formula>$H$5</formula>
    </cfRule>
    <cfRule type="cellIs" dxfId="3359" priority="4918" operator="equal">
      <formula>#REF!</formula>
    </cfRule>
  </conditionalFormatting>
  <conditionalFormatting sqref="D40">
    <cfRule type="cellIs" priority="4832" operator="equal">
      <formula>$H$5</formula>
    </cfRule>
    <cfRule type="cellIs" dxfId="3358" priority="4833" operator="equal">
      <formula>$H$5</formula>
    </cfRule>
    <cfRule type="cellIs" dxfId="3357" priority="4834" operator="equal">
      <formula>#REF!</formula>
    </cfRule>
  </conditionalFormatting>
  <conditionalFormatting sqref="D40">
    <cfRule type="cellIs" priority="4800" operator="equal">
      <formula>$H$5</formula>
    </cfRule>
    <cfRule type="cellIs" dxfId="3356" priority="4801" operator="equal">
      <formula>$H$5</formula>
    </cfRule>
    <cfRule type="cellIs" dxfId="3355" priority="4802" operator="equal">
      <formula>#REF!</formula>
    </cfRule>
  </conditionalFormatting>
  <conditionalFormatting sqref="D40">
    <cfRule type="cellIs" priority="4778" operator="equal">
      <formula>$H$5</formula>
    </cfRule>
    <cfRule type="cellIs" dxfId="3354" priority="4779" operator="equal">
      <formula>$H$5</formula>
    </cfRule>
    <cfRule type="cellIs" dxfId="3353" priority="4780" operator="equal">
      <formula>#REF!</formula>
    </cfRule>
  </conditionalFormatting>
  <conditionalFormatting sqref="D40">
    <cfRule type="cellIs" priority="4746" operator="equal">
      <formula>$H$5</formula>
    </cfRule>
    <cfRule type="cellIs" dxfId="3352" priority="4747" operator="equal">
      <formula>$H$5</formula>
    </cfRule>
    <cfRule type="cellIs" dxfId="3351" priority="4748" operator="equal">
      <formula>#REF!</formula>
    </cfRule>
  </conditionalFormatting>
  <conditionalFormatting sqref="D40">
    <cfRule type="cellIs" priority="4714" operator="equal">
      <formula>$H$5</formula>
    </cfRule>
    <cfRule type="cellIs" dxfId="3350" priority="4715" operator="equal">
      <formula>$H$5</formula>
    </cfRule>
    <cfRule type="cellIs" dxfId="3349" priority="4716" operator="equal">
      <formula>#REF!</formula>
    </cfRule>
  </conditionalFormatting>
  <conditionalFormatting sqref="D40">
    <cfRule type="cellIs" priority="4682" operator="equal">
      <formula>$H$5</formula>
    </cfRule>
    <cfRule type="cellIs" dxfId="3348" priority="4683" operator="equal">
      <formula>$H$5</formula>
    </cfRule>
    <cfRule type="cellIs" dxfId="3347" priority="4684" operator="equal">
      <formula>#REF!</formula>
    </cfRule>
  </conditionalFormatting>
  <conditionalFormatting sqref="D40">
    <cfRule type="cellIs" priority="4650" operator="equal">
      <formula>$H$5</formula>
    </cfRule>
    <cfRule type="cellIs" dxfId="3346" priority="4651" operator="equal">
      <formula>$H$5</formula>
    </cfRule>
    <cfRule type="cellIs" dxfId="3345" priority="4652" operator="equal">
      <formula>#REF!</formula>
    </cfRule>
  </conditionalFormatting>
  <conditionalFormatting sqref="D40">
    <cfRule type="cellIs" priority="4618" operator="equal">
      <formula>$H$5</formula>
    </cfRule>
    <cfRule type="cellIs" dxfId="3344" priority="4619" operator="equal">
      <formula>$H$5</formula>
    </cfRule>
    <cfRule type="cellIs" dxfId="3343" priority="4620" operator="equal">
      <formula>#REF!</formula>
    </cfRule>
  </conditionalFormatting>
  <conditionalFormatting sqref="D40">
    <cfRule type="cellIs" priority="4596" operator="equal">
      <formula>$H$5</formula>
    </cfRule>
    <cfRule type="cellIs" dxfId="3342" priority="4597" operator="equal">
      <formula>$H$5</formula>
    </cfRule>
    <cfRule type="cellIs" dxfId="3341" priority="4598" operator="equal">
      <formula>#REF!</formula>
    </cfRule>
  </conditionalFormatting>
  <conditionalFormatting sqref="D90">
    <cfRule type="cellIs" priority="3275" operator="equal">
      <formula>$H$5</formula>
    </cfRule>
    <cfRule type="cellIs" dxfId="3340" priority="3276" operator="equal">
      <formula>$H$5</formula>
    </cfRule>
    <cfRule type="cellIs" dxfId="3339" priority="3277" operator="equal">
      <formula>#REF!</formula>
    </cfRule>
  </conditionalFormatting>
  <conditionalFormatting sqref="D90">
    <cfRule type="cellIs" priority="3243" operator="equal">
      <formula>$H$5</formula>
    </cfRule>
    <cfRule type="cellIs" dxfId="3338" priority="3244" operator="equal">
      <formula>$H$5</formula>
    </cfRule>
    <cfRule type="cellIs" dxfId="3337" priority="3245" operator="equal">
      <formula>#REF!</formula>
    </cfRule>
  </conditionalFormatting>
  <conditionalFormatting sqref="D90">
    <cfRule type="cellIs" priority="3221" operator="equal">
      <formula>$H$5</formula>
    </cfRule>
    <cfRule type="cellIs" dxfId="3336" priority="3222" operator="equal">
      <formula>$H$5</formula>
    </cfRule>
    <cfRule type="cellIs" dxfId="3335" priority="3223" operator="equal">
      <formula>#REF!</formula>
    </cfRule>
  </conditionalFormatting>
  <conditionalFormatting sqref="D90">
    <cfRule type="cellIs" priority="3189" operator="equal">
      <formula>$H$5</formula>
    </cfRule>
    <cfRule type="cellIs" dxfId="3334" priority="3190" operator="equal">
      <formula>$H$5</formula>
    </cfRule>
    <cfRule type="cellIs" dxfId="3333" priority="3191" operator="equal">
      <formula>#REF!</formula>
    </cfRule>
  </conditionalFormatting>
  <conditionalFormatting sqref="D90">
    <cfRule type="cellIs" priority="3157" operator="equal">
      <formula>$H$5</formula>
    </cfRule>
    <cfRule type="cellIs" dxfId="3332" priority="3158" operator="equal">
      <formula>$H$5</formula>
    </cfRule>
    <cfRule type="cellIs" dxfId="3331" priority="3159" operator="equal">
      <formula>#REF!</formula>
    </cfRule>
  </conditionalFormatting>
  <conditionalFormatting sqref="D90">
    <cfRule type="cellIs" priority="3125" operator="equal">
      <formula>$H$5</formula>
    </cfRule>
    <cfRule type="cellIs" dxfId="3330" priority="3126" operator="equal">
      <formula>$H$5</formula>
    </cfRule>
    <cfRule type="cellIs" dxfId="3329" priority="3127" operator="equal">
      <formula>#REF!</formula>
    </cfRule>
  </conditionalFormatting>
  <conditionalFormatting sqref="D90">
    <cfRule type="cellIs" priority="3093" operator="equal">
      <formula>$H$5</formula>
    </cfRule>
    <cfRule type="cellIs" dxfId="3328" priority="3094" operator="equal">
      <formula>$H$5</formula>
    </cfRule>
    <cfRule type="cellIs" dxfId="3327" priority="3095" operator="equal">
      <formula>#REF!</formula>
    </cfRule>
  </conditionalFormatting>
  <conditionalFormatting sqref="D90">
    <cfRule type="cellIs" priority="3061" operator="equal">
      <formula>$H$5</formula>
    </cfRule>
    <cfRule type="cellIs" dxfId="3326" priority="3062" operator="equal">
      <formula>$H$5</formula>
    </cfRule>
    <cfRule type="cellIs" dxfId="3325" priority="3063" operator="equal">
      <formula>#REF!</formula>
    </cfRule>
  </conditionalFormatting>
  <conditionalFormatting sqref="D90">
    <cfRule type="cellIs" priority="3039" operator="equal">
      <formula>$H$5</formula>
    </cfRule>
    <cfRule type="cellIs" dxfId="3324" priority="3040" operator="equal">
      <formula>$H$5</formula>
    </cfRule>
    <cfRule type="cellIs" dxfId="3323" priority="3041" operator="equal">
      <formula>#REF!</formula>
    </cfRule>
  </conditionalFormatting>
  <conditionalFormatting sqref="D95">
    <cfRule type="cellIs" priority="2909" operator="equal">
      <formula>$H$5</formula>
    </cfRule>
    <cfRule type="cellIs" dxfId="3322" priority="2910" operator="equal">
      <formula>$H$5</formula>
    </cfRule>
    <cfRule type="cellIs" dxfId="3321" priority="2911" operator="equal">
      <formula>#REF!</formula>
    </cfRule>
  </conditionalFormatting>
  <conditionalFormatting sqref="D98">
    <cfRule type="cellIs" priority="2824" operator="equal">
      <formula>$H$5</formula>
    </cfRule>
    <cfRule type="cellIs" dxfId="3320" priority="2825" operator="equal">
      <formula>$H$5</formula>
    </cfRule>
    <cfRule type="cellIs" dxfId="3319" priority="2826" operator="equal">
      <formula>#REF!</formula>
    </cfRule>
  </conditionalFormatting>
  <conditionalFormatting sqref="D103">
    <cfRule type="cellIs" priority="2739" operator="equal">
      <formula>$H$5</formula>
    </cfRule>
    <cfRule type="cellIs" dxfId="3318" priority="2740" operator="equal">
      <formula>$H$5</formula>
    </cfRule>
    <cfRule type="cellIs" dxfId="3317" priority="2741" operator="equal">
      <formula>#REF!</formula>
    </cfRule>
  </conditionalFormatting>
  <conditionalFormatting sqref="D130">
    <cfRule type="cellIs" priority="2654" operator="equal">
      <formula>$H$5</formula>
    </cfRule>
    <cfRule type="cellIs" dxfId="3316" priority="2655" operator="equal">
      <formula>$H$5</formula>
    </cfRule>
    <cfRule type="cellIs" dxfId="3315" priority="2656" operator="equal">
      <formula>#REF!</formula>
    </cfRule>
  </conditionalFormatting>
  <conditionalFormatting sqref="D152">
    <cfRule type="cellIs" priority="2569" operator="equal">
      <formula>$H$5</formula>
    </cfRule>
    <cfRule type="cellIs" dxfId="3314" priority="2570" operator="equal">
      <formula>$H$5</formula>
    </cfRule>
    <cfRule type="cellIs" dxfId="3313" priority="2571" operator="equal">
      <formula>#REF!</formula>
    </cfRule>
  </conditionalFormatting>
  <conditionalFormatting sqref="D162">
    <cfRule type="cellIs" priority="2490" operator="equal">
      <formula>$H$5</formula>
    </cfRule>
    <cfRule type="cellIs" dxfId="3312" priority="2491" operator="equal">
      <formula>$H$5</formula>
    </cfRule>
    <cfRule type="cellIs" dxfId="3311" priority="2492" operator="equal">
      <formula>#REF!</formula>
    </cfRule>
  </conditionalFormatting>
  <conditionalFormatting sqref="D162">
    <cfRule type="cellIs" priority="2458" operator="equal">
      <formula>$H$5</formula>
    </cfRule>
    <cfRule type="cellIs" dxfId="3310" priority="2459" operator="equal">
      <formula>$H$5</formula>
    </cfRule>
    <cfRule type="cellIs" dxfId="3309" priority="2460" operator="equal">
      <formula>#REF!</formula>
    </cfRule>
  </conditionalFormatting>
  <conditionalFormatting sqref="D162">
    <cfRule type="cellIs" priority="2436" operator="equal">
      <formula>$H$5</formula>
    </cfRule>
    <cfRule type="cellIs" dxfId="3308" priority="2437" operator="equal">
      <formula>$H$5</formula>
    </cfRule>
    <cfRule type="cellIs" dxfId="3307" priority="2438" operator="equal">
      <formula>#REF!</formula>
    </cfRule>
  </conditionalFormatting>
  <conditionalFormatting sqref="D162">
    <cfRule type="cellIs" priority="2404" operator="equal">
      <formula>$H$5</formula>
    </cfRule>
    <cfRule type="cellIs" dxfId="3306" priority="2405" operator="equal">
      <formula>$H$5</formula>
    </cfRule>
    <cfRule type="cellIs" dxfId="3305" priority="2406" operator="equal">
      <formula>#REF!</formula>
    </cfRule>
  </conditionalFormatting>
  <conditionalFormatting sqref="D162">
    <cfRule type="cellIs" priority="2372" operator="equal">
      <formula>$H$5</formula>
    </cfRule>
    <cfRule type="cellIs" dxfId="3304" priority="2373" operator="equal">
      <formula>$H$5</formula>
    </cfRule>
    <cfRule type="cellIs" dxfId="3303" priority="2374" operator="equal">
      <formula>#REF!</formula>
    </cfRule>
  </conditionalFormatting>
  <conditionalFormatting sqref="D162">
    <cfRule type="cellIs" priority="2340" operator="equal">
      <formula>$H$5</formula>
    </cfRule>
    <cfRule type="cellIs" dxfId="3302" priority="2341" operator="equal">
      <formula>$H$5</formula>
    </cfRule>
    <cfRule type="cellIs" dxfId="3301" priority="2342" operator="equal">
      <formula>#REF!</formula>
    </cfRule>
  </conditionalFormatting>
  <conditionalFormatting sqref="D162">
    <cfRule type="cellIs" priority="2308" operator="equal">
      <formula>$H$5</formula>
    </cfRule>
    <cfRule type="cellIs" dxfId="3300" priority="2309" operator="equal">
      <formula>$H$5</formula>
    </cfRule>
    <cfRule type="cellIs" dxfId="3299" priority="2310" operator="equal">
      <formula>#REF!</formula>
    </cfRule>
  </conditionalFormatting>
  <conditionalFormatting sqref="D162">
    <cfRule type="cellIs" priority="2276" operator="equal">
      <formula>$H$5</formula>
    </cfRule>
    <cfRule type="cellIs" dxfId="3298" priority="2277" operator="equal">
      <formula>$H$5</formula>
    </cfRule>
    <cfRule type="cellIs" dxfId="3297" priority="2278" operator="equal">
      <formula>#REF!</formula>
    </cfRule>
  </conditionalFormatting>
  <conditionalFormatting sqref="D162">
    <cfRule type="cellIs" priority="2254" operator="equal">
      <formula>$H$5</formula>
    </cfRule>
    <cfRule type="cellIs" dxfId="3296" priority="2255" operator="equal">
      <formula>$H$5</formula>
    </cfRule>
    <cfRule type="cellIs" dxfId="3295" priority="2256" operator="equal">
      <formula>#REF!</formula>
    </cfRule>
  </conditionalFormatting>
  <conditionalFormatting sqref="D167">
    <cfRule type="cellIs" priority="2119" operator="equal">
      <formula>$H$5</formula>
    </cfRule>
    <cfRule type="cellIs" dxfId="3294" priority="2120" operator="equal">
      <formula>$H$5</formula>
    </cfRule>
    <cfRule type="cellIs" dxfId="3293" priority="2121" operator="equal">
      <formula>#REF!</formula>
    </cfRule>
  </conditionalFormatting>
  <conditionalFormatting sqref="D175">
    <cfRule type="cellIs" priority="2034" operator="equal">
      <formula>$H$5</formula>
    </cfRule>
    <cfRule type="cellIs" dxfId="3292" priority="2035" operator="equal">
      <formula>$H$5</formula>
    </cfRule>
    <cfRule type="cellIs" dxfId="3291" priority="2036" operator="equal">
      <formula>#REF!</formula>
    </cfRule>
  </conditionalFormatting>
  <conditionalFormatting sqref="D186">
    <cfRule type="cellIs" priority="1949" operator="equal">
      <formula>$H$5</formula>
    </cfRule>
    <cfRule type="cellIs" dxfId="3290" priority="1950" operator="equal">
      <formula>$H$5</formula>
    </cfRule>
    <cfRule type="cellIs" dxfId="3289" priority="1951" operator="equal">
      <formula>#REF!</formula>
    </cfRule>
  </conditionalFormatting>
  <conditionalFormatting sqref="D205">
    <cfRule type="cellIs" priority="1779" operator="equal">
      <formula>$H$5</formula>
    </cfRule>
    <cfRule type="cellIs" dxfId="3288" priority="1780" operator="equal">
      <formula>$H$5</formula>
    </cfRule>
    <cfRule type="cellIs" dxfId="3287" priority="1781" operator="equal">
      <formula>#REF!</formula>
    </cfRule>
  </conditionalFormatting>
  <conditionalFormatting sqref="D181">
    <cfRule type="cellIs" priority="815" operator="equal">
      <formula>$H$5</formula>
    </cfRule>
    <cfRule type="cellIs" dxfId="3286" priority="816" operator="equal">
      <formula>$H$5</formula>
    </cfRule>
    <cfRule type="cellIs" dxfId="3285" priority="817" operator="equal">
      <formula>#REF!</formula>
    </cfRule>
  </conditionalFormatting>
  <conditionalFormatting sqref="D181">
    <cfRule type="cellIs" priority="783" operator="equal">
      <formula>$H$5</formula>
    </cfRule>
    <cfRule type="cellIs" dxfId="3284" priority="784" operator="equal">
      <formula>$H$5</formula>
    </cfRule>
    <cfRule type="cellIs" dxfId="3283" priority="785" operator="equal">
      <formula>#REF!</formula>
    </cfRule>
  </conditionalFormatting>
  <conditionalFormatting sqref="D181">
    <cfRule type="cellIs" priority="761" operator="equal">
      <formula>$H$5</formula>
    </cfRule>
    <cfRule type="cellIs" dxfId="3282" priority="762" operator="equal">
      <formula>$H$5</formula>
    </cfRule>
    <cfRule type="cellIs" dxfId="3281" priority="763" operator="equal">
      <formula>#REF!</formula>
    </cfRule>
  </conditionalFormatting>
  <conditionalFormatting sqref="D181">
    <cfRule type="cellIs" priority="729" operator="equal">
      <formula>$H$5</formula>
    </cfRule>
    <cfRule type="cellIs" dxfId="3280" priority="730" operator="equal">
      <formula>$H$5</formula>
    </cfRule>
    <cfRule type="cellIs" dxfId="3279" priority="731" operator="equal">
      <formula>#REF!</formula>
    </cfRule>
  </conditionalFormatting>
  <conditionalFormatting sqref="D181">
    <cfRule type="cellIs" priority="697" operator="equal">
      <formula>$H$5</formula>
    </cfRule>
    <cfRule type="cellIs" dxfId="3278" priority="698" operator="equal">
      <formula>$H$5</formula>
    </cfRule>
    <cfRule type="cellIs" dxfId="3277" priority="699" operator="equal">
      <formula>#REF!</formula>
    </cfRule>
  </conditionalFormatting>
  <conditionalFormatting sqref="D181">
    <cfRule type="cellIs" priority="665" operator="equal">
      <formula>$H$5</formula>
    </cfRule>
    <cfRule type="cellIs" dxfId="3276" priority="666" operator="equal">
      <formula>$H$5</formula>
    </cfRule>
    <cfRule type="cellIs" dxfId="3275" priority="667" operator="equal">
      <formula>#REF!</formula>
    </cfRule>
  </conditionalFormatting>
  <conditionalFormatting sqref="D181">
    <cfRule type="cellIs" priority="633" operator="equal">
      <formula>$H$5</formula>
    </cfRule>
    <cfRule type="cellIs" dxfId="3274" priority="634" operator="equal">
      <formula>$H$5</formula>
    </cfRule>
    <cfRule type="cellIs" dxfId="3273" priority="635" operator="equal">
      <formula>#REF!</formula>
    </cfRule>
  </conditionalFormatting>
  <conditionalFormatting sqref="D181">
    <cfRule type="cellIs" priority="601" operator="equal">
      <formula>$H$5</formula>
    </cfRule>
    <cfRule type="cellIs" dxfId="3272" priority="602" operator="equal">
      <formula>$H$5</formula>
    </cfRule>
    <cfRule type="cellIs" dxfId="3271" priority="603" operator="equal">
      <formula>#REF!</formula>
    </cfRule>
  </conditionalFormatting>
  <conditionalFormatting sqref="D181">
    <cfRule type="cellIs" priority="579" operator="equal">
      <formula>$H$5</formula>
    </cfRule>
    <cfRule type="cellIs" dxfId="3270" priority="580" operator="equal">
      <formula>$H$5</formula>
    </cfRule>
    <cfRule type="cellIs" dxfId="3269" priority="581" operator="equal">
      <formula>#REF!</formula>
    </cfRule>
  </conditionalFormatting>
  <conditionalFormatting sqref="D189">
    <cfRule type="cellIs" priority="449" operator="equal">
      <formula>$H$5</formula>
    </cfRule>
    <cfRule type="cellIs" dxfId="3268" priority="450" operator="equal">
      <formula>$H$5</formula>
    </cfRule>
    <cfRule type="cellIs" dxfId="3267" priority="451" operator="equal">
      <formula>#REF!</formula>
    </cfRule>
  </conditionalFormatting>
  <conditionalFormatting sqref="D208">
    <cfRule type="cellIs" priority="370" operator="equal">
      <formula>$H$5</formula>
    </cfRule>
    <cfRule type="cellIs" dxfId="3266" priority="371" operator="equal">
      <formula>$H$5</formula>
    </cfRule>
    <cfRule type="cellIs" dxfId="3265" priority="372" operator="equal">
      <formula>#REF!</formula>
    </cfRule>
  </conditionalFormatting>
  <conditionalFormatting sqref="D208">
    <cfRule type="cellIs" priority="338" operator="equal">
      <formula>$H$5</formula>
    </cfRule>
    <cfRule type="cellIs" dxfId="3264" priority="339" operator="equal">
      <formula>$H$5</formula>
    </cfRule>
    <cfRule type="cellIs" dxfId="3263" priority="340" operator="equal">
      <formula>#REF!</formula>
    </cfRule>
  </conditionalFormatting>
  <conditionalFormatting sqref="D208">
    <cfRule type="cellIs" priority="316" operator="equal">
      <formula>$H$5</formula>
    </cfRule>
    <cfRule type="cellIs" dxfId="3262" priority="317" operator="equal">
      <formula>$H$5</formula>
    </cfRule>
    <cfRule type="cellIs" dxfId="3261" priority="318" operator="equal">
      <formula>#REF!</formula>
    </cfRule>
  </conditionalFormatting>
  <conditionalFormatting sqref="D208">
    <cfRule type="cellIs" priority="284" operator="equal">
      <formula>$H$5</formula>
    </cfRule>
    <cfRule type="cellIs" dxfId="3260" priority="285" operator="equal">
      <formula>$H$5</formula>
    </cfRule>
    <cfRule type="cellIs" dxfId="3259" priority="286" operator="equal">
      <formula>#REF!</formula>
    </cfRule>
  </conditionalFormatting>
  <conditionalFormatting sqref="D208">
    <cfRule type="cellIs" priority="252" operator="equal">
      <formula>$H$5</formula>
    </cfRule>
    <cfRule type="cellIs" dxfId="3258" priority="253" operator="equal">
      <formula>$H$5</formula>
    </cfRule>
    <cfRule type="cellIs" dxfId="3257" priority="254" operator="equal">
      <formula>#REF!</formula>
    </cfRule>
  </conditionalFormatting>
  <conditionalFormatting sqref="D208">
    <cfRule type="cellIs" priority="220" operator="equal">
      <formula>$H$5</formula>
    </cfRule>
    <cfRule type="cellIs" dxfId="3256" priority="221" operator="equal">
      <formula>$H$5</formula>
    </cfRule>
    <cfRule type="cellIs" dxfId="3255" priority="222" operator="equal">
      <formula>#REF!</formula>
    </cfRule>
  </conditionalFormatting>
  <conditionalFormatting sqref="D208">
    <cfRule type="cellIs" priority="188" operator="equal">
      <formula>$H$5</formula>
    </cfRule>
    <cfRule type="cellIs" dxfId="3254" priority="189" operator="equal">
      <formula>$H$5</formula>
    </cfRule>
    <cfRule type="cellIs" dxfId="3253" priority="190" operator="equal">
      <formula>#REF!</formula>
    </cfRule>
  </conditionalFormatting>
  <conditionalFormatting sqref="D208">
    <cfRule type="cellIs" priority="156" operator="equal">
      <formula>$H$5</formula>
    </cfRule>
    <cfRule type="cellIs" dxfId="3252" priority="157" operator="equal">
      <formula>$H$5</formula>
    </cfRule>
    <cfRule type="cellIs" dxfId="3251" priority="158" operator="equal">
      <formula>#REF!</formula>
    </cfRule>
  </conditionalFormatting>
  <conditionalFormatting sqref="D208">
    <cfRule type="cellIs" priority="134" operator="equal">
      <formula>$H$5</formula>
    </cfRule>
    <cfRule type="cellIs" dxfId="3250" priority="135" operator="equal">
      <formula>$H$5</formula>
    </cfRule>
    <cfRule type="cellIs" dxfId="3249" priority="136" operator="equal">
      <formula>#REF!</formula>
    </cfRule>
  </conditionalFormatting>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6107" operator="equal" id="{93246CDB-4253-459F-B97B-2E12AAF3CB16}">
            <xm:f>DATOS!$C$3</xm:f>
            <x14:dxf>
              <font>
                <color rgb="FF9C0006"/>
              </font>
              <fill>
                <patternFill>
                  <bgColor rgb="FFFFC7CE"/>
                </patternFill>
              </fill>
            </x14:dxf>
          </x14:cfRule>
          <x14:cfRule type="cellIs" priority="6108" operator="equal" id="{8B33335C-D753-4418-85EF-C69B181EBA73}">
            <xm:f>DATOS!$C$3</xm:f>
            <x14:dxf>
              <font>
                <b/>
                <i val="0"/>
                <color rgb="FFFF0000"/>
              </font>
              <fill>
                <patternFill>
                  <bgColor rgb="FFFFCCCC"/>
                </patternFill>
              </fill>
            </x14:dxf>
          </x14:cfRule>
          <x14:cfRule type="cellIs" priority="6109" operator="equal" id="{11B9EA91-4BA9-4406-B586-3B69F842CB80}">
            <xm:f>DATOS!$C$2</xm:f>
            <x14:dxf>
              <font>
                <b/>
                <i val="0"/>
                <color theme="9" tint="0.59996337778862885"/>
              </font>
              <fill>
                <patternFill>
                  <bgColor theme="9" tint="-0.24994659260841701"/>
                </patternFill>
              </fill>
            </x14:dxf>
          </x14:cfRule>
          <x14:cfRule type="cellIs" priority="6110" operator="equal" id="{6AE6FA7E-5933-40B0-A716-891E65B1ED78}">
            <xm:f>DATOS!$A$3</xm:f>
            <x14:dxf>
              <font>
                <b/>
                <i val="0"/>
                <color rgb="FFFF3300"/>
              </font>
            </x14:dxf>
          </x14:cfRule>
          <x14:cfRule type="cellIs" priority="6111" operator="equal" id="{44D25EE6-A1A1-4C4A-AE2B-830465CD98FE}">
            <xm:f>DATOS!$A$2</xm:f>
            <x14:dxf>
              <font>
                <b/>
                <i val="0"/>
                <color theme="9" tint="-0.24994659260841701"/>
              </font>
            </x14:dxf>
          </x14:cfRule>
          <xm:sqref>B2:B3 C2:E2 E2:E208 E210:E213</xm:sqref>
        </x14:conditionalFormatting>
        <x14:conditionalFormatting xmlns:xm="http://schemas.microsoft.com/office/excel/2006/main">
          <x14:cfRule type="cellIs" priority="6102" operator="equal" id="{B9983FF5-F2E6-4975-87E4-12C72CD2E3FA}">
            <xm:f>DATOS!$C$3</xm:f>
            <x14:dxf>
              <font>
                <color rgb="FF9C0006"/>
              </font>
              <fill>
                <patternFill>
                  <bgColor rgb="FFFFC7CE"/>
                </patternFill>
              </fill>
            </x14:dxf>
          </x14:cfRule>
          <x14:cfRule type="cellIs" priority="6103" operator="equal" id="{50EE9A4C-130A-4A48-AFD9-185C24CBAB0B}">
            <xm:f>DATOS!$C$3</xm:f>
            <x14:dxf>
              <font>
                <b/>
                <i val="0"/>
                <color rgb="FFFF0000"/>
              </font>
              <fill>
                <patternFill>
                  <bgColor rgb="FFFFCCCC"/>
                </patternFill>
              </fill>
            </x14:dxf>
          </x14:cfRule>
          <x14:cfRule type="cellIs" priority="6104" operator="equal" id="{0E38B1D9-D7B1-4D42-85B7-B408B125E8CE}">
            <xm:f>DATOS!$C$2</xm:f>
            <x14:dxf>
              <font>
                <b/>
                <i val="0"/>
                <color theme="9" tint="0.59996337778862885"/>
              </font>
              <fill>
                <patternFill>
                  <bgColor theme="9" tint="-0.24994659260841701"/>
                </patternFill>
              </fill>
            </x14:dxf>
          </x14:cfRule>
          <x14:cfRule type="cellIs" priority="6105" operator="equal" id="{53A30A99-E6E2-4CE9-B810-3BEFA87B3F62}">
            <xm:f>DATOS!$A$3</xm:f>
            <x14:dxf>
              <font>
                <b/>
                <i val="0"/>
                <color rgb="FFFF3300"/>
              </font>
            </x14:dxf>
          </x14:cfRule>
          <x14:cfRule type="cellIs" priority="6106" operator="equal" id="{485ECAA4-8500-4887-BAE9-7808B0603FA0}">
            <xm:f>DATOS!$A$2</xm:f>
            <x14:dxf>
              <font>
                <b/>
                <i val="0"/>
                <color theme="9" tint="-0.24994659260841701"/>
              </font>
            </x14:dxf>
          </x14:cfRule>
          <xm:sqref>C3:D3</xm:sqref>
        </x14:conditionalFormatting>
        <x14:conditionalFormatting xmlns:xm="http://schemas.microsoft.com/office/excel/2006/main">
          <x14:cfRule type="cellIs" priority="6097" operator="equal" id="{086C07A6-0EE7-454F-A8EB-FF8BE084BFE6}">
            <xm:f>DATOS!$C$3</xm:f>
            <x14:dxf>
              <font>
                <color rgb="FF9C0006"/>
              </font>
              <fill>
                <patternFill>
                  <bgColor rgb="FFFFC7CE"/>
                </patternFill>
              </fill>
            </x14:dxf>
          </x14:cfRule>
          <x14:cfRule type="cellIs" priority="6098" operator="equal" id="{873AED31-1060-42F0-9248-E3463DE50FF2}">
            <xm:f>DATOS!$C$3</xm:f>
            <x14:dxf>
              <font>
                <b/>
                <i val="0"/>
                <color rgb="FFFF0000"/>
              </font>
              <fill>
                <patternFill>
                  <bgColor rgb="FFFFCCCC"/>
                </patternFill>
              </fill>
            </x14:dxf>
          </x14:cfRule>
          <x14:cfRule type="cellIs" priority="6099" operator="equal" id="{B7B37447-64D2-4D31-B954-AA4CE5262DDE}">
            <xm:f>DATOS!$C$2</xm:f>
            <x14:dxf>
              <font>
                <b/>
                <i val="0"/>
                <color theme="9" tint="0.59996337778862885"/>
              </font>
              <fill>
                <patternFill>
                  <bgColor theme="9" tint="-0.24994659260841701"/>
                </patternFill>
              </fill>
            </x14:dxf>
          </x14:cfRule>
          <x14:cfRule type="cellIs" priority="6100" operator="equal" id="{33BDA20C-AD95-4510-8F27-8F8A250D539A}">
            <xm:f>DATOS!$A$3</xm:f>
            <x14:dxf>
              <font>
                <b/>
                <i val="0"/>
                <color rgb="FFFF3300"/>
              </font>
            </x14:dxf>
          </x14:cfRule>
          <x14:cfRule type="cellIs" priority="6101" operator="equal" id="{9DFA5A7B-2418-4AEC-9786-6B803783A0FC}">
            <xm:f>DATOS!$A$2</xm:f>
            <x14:dxf>
              <font>
                <b/>
                <i val="0"/>
                <color theme="9" tint="-0.24994659260841701"/>
              </font>
            </x14:dxf>
          </x14:cfRule>
          <xm:sqref>E214</xm:sqref>
        </x14:conditionalFormatting>
        <x14:conditionalFormatting xmlns:xm="http://schemas.microsoft.com/office/excel/2006/main">
          <x14:cfRule type="cellIs" priority="6092" operator="equal" id="{95318AEA-E4BF-4D17-BA83-6FFBE993BE69}">
            <xm:f>DATOS!$C$3</xm:f>
            <x14:dxf>
              <font>
                <color rgb="FF9C0006"/>
              </font>
              <fill>
                <patternFill>
                  <bgColor rgb="FFFFC7CE"/>
                </patternFill>
              </fill>
            </x14:dxf>
          </x14:cfRule>
          <x14:cfRule type="cellIs" priority="6093" operator="equal" id="{B10ACA16-EFC6-4859-933B-5C155DE07269}">
            <xm:f>DATOS!$C$3</xm:f>
            <x14:dxf>
              <font>
                <b/>
                <i val="0"/>
                <color rgb="FFFF0000"/>
              </font>
              <fill>
                <patternFill>
                  <bgColor rgb="FFFFCCCC"/>
                </patternFill>
              </fill>
            </x14:dxf>
          </x14:cfRule>
          <x14:cfRule type="cellIs" priority="6094" operator="equal" id="{106C6660-FDB4-4A70-BB82-8D4F39E685C2}">
            <xm:f>DATOS!$C$2</xm:f>
            <x14:dxf>
              <font>
                <b/>
                <i val="0"/>
                <color theme="9" tint="0.59996337778862885"/>
              </font>
              <fill>
                <patternFill>
                  <bgColor theme="9" tint="-0.24994659260841701"/>
                </patternFill>
              </fill>
            </x14:dxf>
          </x14:cfRule>
          <x14:cfRule type="cellIs" priority="6095" operator="equal" id="{0BBFFA0A-6295-4EEE-BF41-588D006AFF8C}">
            <xm:f>DATOS!$A$3</xm:f>
            <x14:dxf>
              <font>
                <b/>
                <i val="0"/>
                <color rgb="FFFF3300"/>
              </font>
            </x14:dxf>
          </x14:cfRule>
          <x14:cfRule type="cellIs" priority="6096" operator="equal" id="{879F56D7-D03E-4E11-B59E-CB0341024843}">
            <xm:f>DATOS!$A$2</xm:f>
            <x14:dxf>
              <font>
                <b/>
                <i val="0"/>
                <color theme="9" tint="-0.24994659260841701"/>
              </font>
            </x14:dxf>
          </x14:cfRule>
          <xm:sqref>B214:D214</xm:sqref>
        </x14:conditionalFormatting>
        <x14:conditionalFormatting xmlns:xm="http://schemas.microsoft.com/office/excel/2006/main">
          <x14:cfRule type="cellIs" priority="6087" operator="equal" id="{11A0C55F-CFAE-4421-93A5-832EDBA3247B}">
            <xm:f>DATOS!$C$3</xm:f>
            <x14:dxf>
              <font>
                <color rgb="FF9C0006"/>
              </font>
              <fill>
                <patternFill>
                  <bgColor rgb="FFFFC7CE"/>
                </patternFill>
              </fill>
            </x14:dxf>
          </x14:cfRule>
          <x14:cfRule type="cellIs" priority="6088" operator="equal" id="{9F9D821E-3B53-4C33-8C94-E0E0F5810A28}">
            <xm:f>DATOS!$C$3</xm:f>
            <x14:dxf>
              <font>
                <b/>
                <i val="0"/>
                <color rgb="FFFF0000"/>
              </font>
              <fill>
                <patternFill>
                  <bgColor rgb="FFFFCCCC"/>
                </patternFill>
              </fill>
            </x14:dxf>
          </x14:cfRule>
          <x14:cfRule type="cellIs" priority="6089" operator="equal" id="{2645DEBD-4CC7-4F02-A1A0-33C6FC0E7494}">
            <xm:f>DATOS!$C$2</xm:f>
            <x14:dxf>
              <font>
                <b/>
                <i val="0"/>
                <color theme="9" tint="0.59996337778862885"/>
              </font>
              <fill>
                <patternFill>
                  <bgColor theme="9" tint="-0.24994659260841701"/>
                </patternFill>
              </fill>
            </x14:dxf>
          </x14:cfRule>
          <x14:cfRule type="cellIs" priority="6090" operator="equal" id="{778D1FB9-4D30-4452-8020-2C4423B94A1D}">
            <xm:f>DATOS!$A$3</xm:f>
            <x14:dxf>
              <font>
                <b/>
                <i val="0"/>
                <color rgb="FFFF3300"/>
              </font>
            </x14:dxf>
          </x14:cfRule>
          <x14:cfRule type="cellIs" priority="6091" operator="equal" id="{E8AC20F7-195D-4766-9579-7B63E94A2C01}">
            <xm:f>DATOS!$A$2</xm:f>
            <x14:dxf>
              <font>
                <b/>
                <i val="0"/>
                <color theme="9" tint="-0.24994659260841701"/>
              </font>
            </x14:dxf>
          </x14:cfRule>
          <xm:sqref>B4</xm:sqref>
        </x14:conditionalFormatting>
        <x14:conditionalFormatting xmlns:xm="http://schemas.microsoft.com/office/excel/2006/main">
          <x14:cfRule type="cellIs" priority="6072" operator="equal" id="{5F72C25C-50CD-46DF-8E87-6AE6D69CCC38}">
            <xm:f>DATOS!$C$3</xm:f>
            <x14:dxf>
              <font>
                <color rgb="FF9C0006"/>
              </font>
              <fill>
                <patternFill>
                  <bgColor rgb="FFFFC7CE"/>
                </patternFill>
              </fill>
            </x14:dxf>
          </x14:cfRule>
          <x14:cfRule type="cellIs" priority="6073" operator="equal" id="{E0D4DA7A-9F2B-4288-AD88-A2D2BE6B9596}">
            <xm:f>DATOS!$C$3</xm:f>
            <x14:dxf>
              <font>
                <b/>
                <i val="0"/>
                <color rgb="FFFF0000"/>
              </font>
              <fill>
                <patternFill>
                  <bgColor rgb="FFFFCCCC"/>
                </patternFill>
              </fill>
            </x14:dxf>
          </x14:cfRule>
          <x14:cfRule type="cellIs" priority="6074" operator="equal" id="{0D6A4BDA-7E8F-4CA5-B141-78BC54444AC6}">
            <xm:f>DATOS!$C$2</xm:f>
            <x14:dxf>
              <font>
                <b/>
                <i val="0"/>
                <color theme="9" tint="0.59996337778862885"/>
              </font>
              <fill>
                <patternFill>
                  <bgColor theme="9" tint="-0.24994659260841701"/>
                </patternFill>
              </fill>
            </x14:dxf>
          </x14:cfRule>
          <x14:cfRule type="cellIs" priority="6075" operator="equal" id="{E672B594-B87C-4A96-BA41-01C822BE98D6}">
            <xm:f>DATOS!$A$3</xm:f>
            <x14:dxf>
              <font>
                <b/>
                <i val="0"/>
                <color rgb="FFFF3300"/>
              </font>
            </x14:dxf>
          </x14:cfRule>
          <x14:cfRule type="cellIs" priority="6076" operator="equal" id="{D337EC60-7C3D-45B9-AC02-27980DC594B9}">
            <xm:f>DATOS!$A$2</xm:f>
            <x14:dxf>
              <font>
                <b/>
                <i val="0"/>
                <color theme="9" tint="-0.24994659260841701"/>
              </font>
            </x14:dxf>
          </x14:cfRule>
          <xm:sqref>B5:D6</xm:sqref>
        </x14:conditionalFormatting>
        <x14:conditionalFormatting xmlns:xm="http://schemas.microsoft.com/office/excel/2006/main">
          <x14:cfRule type="cellIs" priority="6077" operator="equal" id="{76414514-B1A5-4F5C-8E95-2B6F6510C23E}">
            <xm:f>DATOS!$C$3</xm:f>
            <x14:dxf>
              <font>
                <color rgb="FF9C0006"/>
              </font>
              <fill>
                <patternFill>
                  <bgColor rgb="FFFFC7CE"/>
                </patternFill>
              </fill>
            </x14:dxf>
          </x14:cfRule>
          <x14:cfRule type="cellIs" priority="6078" operator="equal" id="{EC7BF3BD-BFE3-4E5C-9288-B0CD59C35C51}">
            <xm:f>DATOS!$C$3</xm:f>
            <x14:dxf>
              <font>
                <b/>
                <i val="0"/>
                <color rgb="FFFF0000"/>
              </font>
              <fill>
                <patternFill>
                  <bgColor rgb="FFFFCCCC"/>
                </patternFill>
              </fill>
            </x14:dxf>
          </x14:cfRule>
          <x14:cfRule type="cellIs" priority="6079" operator="equal" id="{0C6F3EF6-D3ED-4CE9-A6F6-5A8AE1137355}">
            <xm:f>DATOS!$C$2</xm:f>
            <x14:dxf>
              <font>
                <b/>
                <i val="0"/>
                <color theme="9" tint="0.59996337778862885"/>
              </font>
              <fill>
                <patternFill>
                  <bgColor theme="9" tint="-0.24994659260841701"/>
                </patternFill>
              </fill>
            </x14:dxf>
          </x14:cfRule>
          <x14:cfRule type="cellIs" priority="6080" operator="equal" id="{3A5F72B0-5E0F-4DB7-ABC2-9DF44688B25C}">
            <xm:f>DATOS!$A$3</xm:f>
            <x14:dxf>
              <font>
                <b/>
                <i val="0"/>
                <color rgb="FFFF3300"/>
              </font>
            </x14:dxf>
          </x14:cfRule>
          <x14:cfRule type="cellIs" priority="6081" operator="equal" id="{8B8FC5AF-497F-4745-8249-CBE6C33DAE39}">
            <xm:f>DATOS!$A$2</xm:f>
            <x14:dxf>
              <font>
                <b/>
                <i val="0"/>
                <color theme="9" tint="-0.24994659260841701"/>
              </font>
            </x14:dxf>
          </x14:cfRule>
          <xm:sqref>B7</xm:sqref>
        </x14:conditionalFormatting>
        <x14:conditionalFormatting xmlns:xm="http://schemas.microsoft.com/office/excel/2006/main">
          <x14:cfRule type="cellIs" priority="5083" operator="equal" id="{329B744A-A8B1-412D-A3C4-7B86B8003874}">
            <xm:f>DATOS!$C$3</xm:f>
            <x14:dxf>
              <font>
                <color rgb="FF9C0006"/>
              </font>
              <fill>
                <patternFill>
                  <bgColor rgb="FFFFC7CE"/>
                </patternFill>
              </fill>
            </x14:dxf>
          </x14:cfRule>
          <x14:cfRule type="cellIs" priority="5084" operator="equal" id="{551264C6-1283-4529-B5EA-E41BBA4A0692}">
            <xm:f>DATOS!$C$3</xm:f>
            <x14:dxf>
              <font>
                <b/>
                <i val="0"/>
                <color rgb="FFFF0000"/>
              </font>
              <fill>
                <patternFill>
                  <bgColor rgb="FFFFCCCC"/>
                </patternFill>
              </fill>
            </x14:dxf>
          </x14:cfRule>
          <x14:cfRule type="cellIs" priority="5085" operator="equal" id="{0E9DF8AD-7253-4676-9E66-F00602167032}">
            <xm:f>DATOS!$C$2</xm:f>
            <x14:dxf>
              <font>
                <b/>
                <i val="0"/>
                <color theme="9" tint="0.59996337778862885"/>
              </font>
              <fill>
                <patternFill>
                  <bgColor theme="9" tint="-0.24994659260841701"/>
                </patternFill>
              </fill>
            </x14:dxf>
          </x14:cfRule>
          <x14:cfRule type="cellIs" priority="5086" operator="equal" id="{9B9E7167-5553-4DD8-A9B9-35C52A36CC03}">
            <xm:f>DATOS!$A$3</xm:f>
            <x14:dxf>
              <font>
                <b/>
                <i val="0"/>
                <color rgb="FFFF3300"/>
              </font>
            </x14:dxf>
          </x14:cfRule>
          <x14:cfRule type="cellIs" priority="5087" operator="equal" id="{91E2272D-C505-449A-AA76-ADE7E194F121}">
            <xm:f>DATOS!$A$2</xm:f>
            <x14:dxf>
              <font>
                <b/>
                <i val="0"/>
                <color theme="9" tint="-0.24994659260841701"/>
              </font>
            </x14:dxf>
          </x14:cfRule>
          <xm:sqref>B45</xm:sqref>
        </x14:conditionalFormatting>
        <x14:conditionalFormatting xmlns:xm="http://schemas.microsoft.com/office/excel/2006/main">
          <x14:cfRule type="cellIs" priority="6070" operator="equal" id="{928B843D-18CF-4BAE-AC7B-9CC7CD222170}">
            <xm:f>'C:\Users\DJS3\AppData\Local\Microsoft\Windows\INetCache\Content.Outlook\JI8JZMX1\[Copia de 18-06-2019 (002) (003).xlsx]DATOS'!#REF!</xm:f>
            <x14:dxf>
              <font>
                <color rgb="FF9C0006"/>
              </font>
            </x14:dxf>
          </x14:cfRule>
          <x14:cfRule type="cellIs" priority="6071" operator="equal" id="{7BD4065E-9E05-4B79-80E4-72A1B7D4680D}">
            <xm:f>'C:\Users\DJS3\AppData\Local\Microsoft\Windows\INetCache\Content.Outlook\JI8JZMX1\[Copia de 18-06-2019 (002) (003).xlsx]DATOS'!#REF!</xm:f>
            <x14:dxf>
              <font>
                <color auto="1"/>
              </font>
              <fill>
                <patternFill>
                  <bgColor theme="0"/>
                </patternFill>
              </fill>
            </x14:dxf>
          </x14:cfRule>
          <xm:sqref>B15:D15</xm:sqref>
        </x14:conditionalFormatting>
        <x14:conditionalFormatting xmlns:xm="http://schemas.microsoft.com/office/excel/2006/main">
          <x14:cfRule type="containsText" priority="6069" operator="containsText" id="{6C7370EB-24AE-4128-B84F-5E05CE199116}">
            <xm:f>NOT(ISERROR(SEARCH('C:\Users\DJS3\AppData\Local\Microsoft\Windows\INetCache\Content.Outlook\JI8JZMX1\[Copia de 18-06-2019 (002) (003).xlsx]DATOS'!#REF!,B15)))</xm:f>
            <xm:f>'C:\Users\DJS3\AppData\Local\Microsoft\Windows\INetCache\Content.Outlook\JI8JZMX1\[Copia de 18-06-2019 (002) (003).xlsx]DATOS'!#REF!</xm:f>
            <x14:dxf/>
          </x14:cfRule>
          <xm:sqref>B15:D15</xm:sqref>
        </x14:conditionalFormatting>
        <x14:conditionalFormatting xmlns:xm="http://schemas.microsoft.com/office/excel/2006/main">
          <x14:cfRule type="cellIs" priority="6064" operator="equal" id="{DCA11668-A83C-44B1-BD37-64E108056D83}">
            <xm:f>DATOS!$C$3</xm:f>
            <x14:dxf>
              <font>
                <color rgb="FF9C0006"/>
              </font>
              <fill>
                <patternFill>
                  <bgColor rgb="FFFFC7CE"/>
                </patternFill>
              </fill>
            </x14:dxf>
          </x14:cfRule>
          <x14:cfRule type="cellIs" priority="6065" operator="equal" id="{9D442A7B-B1DF-4872-B695-3FEC8637C768}">
            <xm:f>DATOS!$C$3</xm:f>
            <x14:dxf>
              <font>
                <b/>
                <i val="0"/>
                <color rgb="FFFF0000"/>
              </font>
              <fill>
                <patternFill>
                  <bgColor rgb="FFFFCCCC"/>
                </patternFill>
              </fill>
            </x14:dxf>
          </x14:cfRule>
          <x14:cfRule type="cellIs" priority="6066" operator="equal" id="{0A616FAE-286D-48CC-94F5-37FB55B87030}">
            <xm:f>DATOS!$C$2</xm:f>
            <x14:dxf>
              <font>
                <b/>
                <i val="0"/>
                <color theme="9" tint="0.59996337778862885"/>
              </font>
              <fill>
                <patternFill>
                  <bgColor theme="9" tint="-0.24994659260841701"/>
                </patternFill>
              </fill>
            </x14:dxf>
          </x14:cfRule>
          <x14:cfRule type="cellIs" priority="6067" operator="equal" id="{724F6440-EB53-4658-941B-FD0B333B65E7}">
            <xm:f>DATOS!$A$3</xm:f>
            <x14:dxf>
              <font>
                <b/>
                <i val="0"/>
                <color rgb="FFFF3300"/>
              </font>
            </x14:dxf>
          </x14:cfRule>
          <x14:cfRule type="cellIs" priority="6068" operator="equal" id="{CCB634B6-0E2C-4BE3-8CC0-934C49DF55F7}">
            <xm:f>DATOS!$A$2</xm:f>
            <x14:dxf>
              <font>
                <b/>
                <i val="0"/>
                <color theme="9" tint="-0.24994659260841701"/>
              </font>
            </x14:dxf>
          </x14:cfRule>
          <xm:sqref>B15:D15</xm:sqref>
        </x14:conditionalFormatting>
        <x14:conditionalFormatting xmlns:xm="http://schemas.microsoft.com/office/excel/2006/main">
          <x14:cfRule type="containsText" priority="6061" operator="containsText" id="{56E5C888-ABD1-408C-A358-1AFD5CEABF35}">
            <xm:f>NOT(ISERROR(SEARCH('C:\Users\DJS3\AppData\Local\Microsoft\Windows\INetCache\Content.Outlook\JI8JZMX1\[Copia de 18-06-2019 (002) (003).xlsx]DATOS'!#REF!,B16)))</xm:f>
            <xm:f>'C:\Users\DJS3\AppData\Local\Microsoft\Windows\INetCache\Content.Outlook\JI8JZMX1\[Copia de 18-06-2019 (002) (003).xlsx]DATOS'!#REF!</xm:f>
            <x14:dxf/>
          </x14:cfRule>
          <xm:sqref>B16:C16</xm:sqref>
        </x14:conditionalFormatting>
        <x14:conditionalFormatting xmlns:xm="http://schemas.microsoft.com/office/excel/2006/main">
          <x14:cfRule type="cellIs" priority="6062" operator="equal" id="{0B976F69-1C9D-41A1-9927-E59D66368601}">
            <xm:f>'C:\Users\DJS3\AppData\Local\Microsoft\Windows\INetCache\Content.Outlook\JI8JZMX1\[Copia de 18-06-2019 (002) (003).xlsx]DATOS'!#REF!</xm:f>
            <x14:dxf>
              <font>
                <color rgb="FF9C0006"/>
              </font>
            </x14:dxf>
          </x14:cfRule>
          <x14:cfRule type="cellIs" priority="6063" operator="equal" id="{91B3CD44-2012-4D87-A3B2-BD2C5AB64A02}">
            <xm:f>'C:\Users\DJS3\AppData\Local\Microsoft\Windows\INetCache\Content.Outlook\JI8JZMX1\[Copia de 18-06-2019 (002) (003).xlsx]DATOS'!#REF!</xm:f>
            <x14:dxf>
              <font>
                <color auto="1"/>
              </font>
              <fill>
                <patternFill>
                  <bgColor theme="0"/>
                </patternFill>
              </fill>
            </x14:dxf>
          </x14:cfRule>
          <xm:sqref>B16:C16</xm:sqref>
        </x14:conditionalFormatting>
        <x14:conditionalFormatting xmlns:xm="http://schemas.microsoft.com/office/excel/2006/main">
          <x14:cfRule type="cellIs" priority="6059" operator="equal" id="{9A85CAF8-A7F7-4C27-8C9F-7602B707549E}">
            <xm:f>'C:\Users\DJS3\AppData\Local\Microsoft\Windows\INetCache\Content.Outlook\JI8JZMX1\[Copia de 18-06-2019 (002) (003).xlsx]DATOS'!#REF!</xm:f>
            <x14:dxf>
              <font>
                <color rgb="FF9C0006"/>
              </font>
            </x14:dxf>
          </x14:cfRule>
          <x14:cfRule type="cellIs" priority="6060" operator="equal" id="{EC680A4F-2E04-4C2E-BCFE-A370D4A640C7}">
            <xm:f>'C:\Users\DJS3\AppData\Local\Microsoft\Windows\INetCache\Content.Outlook\JI8JZMX1\[Copia de 18-06-2019 (002) (003).xlsx]DATOS'!#REF!</xm:f>
            <x14:dxf>
              <font>
                <color auto="1"/>
              </font>
              <fill>
                <patternFill>
                  <bgColor theme="0"/>
                </patternFill>
              </fill>
            </x14:dxf>
          </x14:cfRule>
          <xm:sqref>D16</xm:sqref>
        </x14:conditionalFormatting>
        <x14:conditionalFormatting xmlns:xm="http://schemas.microsoft.com/office/excel/2006/main">
          <x14:cfRule type="containsText" priority="6058" operator="containsText" id="{E58211AE-D9A3-4E05-B0BE-DE8D5CE4A038}">
            <xm:f>NOT(ISERROR(SEARCH('C:\Users\DJS3\AppData\Local\Microsoft\Windows\INetCache\Content.Outlook\JI8JZMX1\[Copia de 18-06-2019 (002) (003).xlsx]DATOS'!#REF!,D16)))</xm:f>
            <xm:f>'C:\Users\DJS3\AppData\Local\Microsoft\Windows\INetCache\Content.Outlook\JI8JZMX1\[Copia de 18-06-2019 (002) (003).xlsx]DATOS'!#REF!</xm:f>
            <x14:dxf/>
          </x14:cfRule>
          <xm:sqref>D16</xm:sqref>
        </x14:conditionalFormatting>
        <x14:conditionalFormatting xmlns:xm="http://schemas.microsoft.com/office/excel/2006/main">
          <x14:cfRule type="cellIs" priority="6053" operator="equal" id="{32BCFE57-D695-4FC3-B59B-6566F33FA2FB}">
            <xm:f>DATOS!$C$3</xm:f>
            <x14:dxf>
              <font>
                <color rgb="FF9C0006"/>
              </font>
              <fill>
                <patternFill>
                  <bgColor rgb="FFFFC7CE"/>
                </patternFill>
              </fill>
            </x14:dxf>
          </x14:cfRule>
          <x14:cfRule type="cellIs" priority="6054" operator="equal" id="{4EEEC052-6CA3-40AF-A2FE-8E0974BBB0BE}">
            <xm:f>DATOS!$C$3</xm:f>
            <x14:dxf>
              <font>
                <b/>
                <i val="0"/>
                <color rgb="FFFF0000"/>
              </font>
              <fill>
                <patternFill>
                  <bgColor rgb="FFFFCCCC"/>
                </patternFill>
              </fill>
            </x14:dxf>
          </x14:cfRule>
          <x14:cfRule type="cellIs" priority="6055" operator="equal" id="{CFF916B5-FB9A-43E3-B847-3ECF7E618865}">
            <xm:f>DATOS!$C$2</xm:f>
            <x14:dxf>
              <font>
                <b/>
                <i val="0"/>
                <color theme="9" tint="0.59996337778862885"/>
              </font>
              <fill>
                <patternFill>
                  <bgColor theme="9" tint="-0.24994659260841701"/>
                </patternFill>
              </fill>
            </x14:dxf>
          </x14:cfRule>
          <x14:cfRule type="cellIs" priority="6056" operator="equal" id="{4466C8D3-4BB0-49B8-A252-DDE506542ED7}">
            <xm:f>DATOS!$A$3</xm:f>
            <x14:dxf>
              <font>
                <b/>
                <i val="0"/>
                <color rgb="FFFF3300"/>
              </font>
            </x14:dxf>
          </x14:cfRule>
          <x14:cfRule type="cellIs" priority="6057" operator="equal" id="{D8A376DA-E27E-4524-BEF2-5C8CB399B38E}">
            <xm:f>DATOS!$A$2</xm:f>
            <x14:dxf>
              <font>
                <b/>
                <i val="0"/>
                <color theme="9" tint="-0.24994659260841701"/>
              </font>
            </x14:dxf>
          </x14:cfRule>
          <xm:sqref>B16:D16</xm:sqref>
        </x14:conditionalFormatting>
        <x14:conditionalFormatting xmlns:xm="http://schemas.microsoft.com/office/excel/2006/main">
          <x14:cfRule type="cellIs" priority="6051" operator="equal" id="{A39560FA-59DC-4634-91BA-AD2D25091D3E}">
            <xm:f>'C:\Users\DJS3\AppData\Local\Microsoft\Windows\INetCache\Content.Outlook\JI8JZMX1\[Copia de 18-06-2019 (002) (003).xlsx]DATOS'!#REF!</xm:f>
            <x14:dxf>
              <font>
                <color rgb="FF9C0006"/>
              </font>
            </x14:dxf>
          </x14:cfRule>
          <x14:cfRule type="cellIs" priority="6052" operator="equal" id="{8897B118-E1A3-45AB-8D8C-3814124BBBFC}">
            <xm:f>'C:\Users\DJS3\AppData\Local\Microsoft\Windows\INetCache\Content.Outlook\JI8JZMX1\[Copia de 18-06-2019 (002) (003).xlsx]DATOS'!#REF!</xm:f>
            <x14:dxf>
              <font>
                <color auto="1"/>
              </font>
              <fill>
                <patternFill>
                  <bgColor theme="0"/>
                </patternFill>
              </fill>
            </x14:dxf>
          </x14:cfRule>
          <xm:sqref>B17</xm:sqref>
        </x14:conditionalFormatting>
        <x14:conditionalFormatting xmlns:xm="http://schemas.microsoft.com/office/excel/2006/main">
          <x14:cfRule type="containsText" priority="6050" operator="containsText" id="{44B4A852-FF17-4B43-8675-9DE95A81FD17}">
            <xm:f>NOT(ISERROR(SEARCH('C:\Users\DJS3\AppData\Local\Microsoft\Windows\INetCache\Content.Outlook\JI8JZMX1\[Copia de 18-06-2019 (002) (003).xlsx]DATOS'!#REF!,B17)))</xm:f>
            <xm:f>'C:\Users\DJS3\AppData\Local\Microsoft\Windows\INetCache\Content.Outlook\JI8JZMX1\[Copia de 18-06-2019 (002) (003).xlsx]DATOS'!#REF!</xm:f>
            <x14:dxf/>
          </x14:cfRule>
          <xm:sqref>B17</xm:sqref>
        </x14:conditionalFormatting>
        <x14:conditionalFormatting xmlns:xm="http://schemas.microsoft.com/office/excel/2006/main">
          <x14:cfRule type="cellIs" priority="6045" operator="equal" id="{08B37F01-700A-4747-90F0-09A48162E189}">
            <xm:f>DATOS!$C$3</xm:f>
            <x14:dxf>
              <font>
                <color rgb="FF9C0006"/>
              </font>
              <fill>
                <patternFill>
                  <bgColor rgb="FFFFC7CE"/>
                </patternFill>
              </fill>
            </x14:dxf>
          </x14:cfRule>
          <x14:cfRule type="cellIs" priority="6046" operator="equal" id="{91BA231D-DEE7-41B6-8187-85650DF3BDB8}">
            <xm:f>DATOS!$C$3</xm:f>
            <x14:dxf>
              <font>
                <b/>
                <i val="0"/>
                <color rgb="FFFF0000"/>
              </font>
              <fill>
                <patternFill>
                  <bgColor rgb="FFFFCCCC"/>
                </patternFill>
              </fill>
            </x14:dxf>
          </x14:cfRule>
          <x14:cfRule type="cellIs" priority="6047" operator="equal" id="{D5DE3FB1-834E-455B-908E-0AA8F6F64CFF}">
            <xm:f>DATOS!$C$2</xm:f>
            <x14:dxf>
              <font>
                <b/>
                <i val="0"/>
                <color theme="9" tint="0.59996337778862885"/>
              </font>
              <fill>
                <patternFill>
                  <bgColor theme="9" tint="-0.24994659260841701"/>
                </patternFill>
              </fill>
            </x14:dxf>
          </x14:cfRule>
          <x14:cfRule type="cellIs" priority="6048" operator="equal" id="{E8A96F29-24B2-4CEE-A640-9E9B6CC9C740}">
            <xm:f>DATOS!$A$3</xm:f>
            <x14:dxf>
              <font>
                <b/>
                <i val="0"/>
                <color rgb="FFFF3300"/>
              </font>
            </x14:dxf>
          </x14:cfRule>
          <x14:cfRule type="cellIs" priority="6049" operator="equal" id="{68A0F35A-D7EA-4CAC-84A4-241D9F65CF41}">
            <xm:f>DATOS!$A$2</xm:f>
            <x14:dxf>
              <font>
                <b/>
                <i val="0"/>
                <color theme="9" tint="-0.24994659260841701"/>
              </font>
            </x14:dxf>
          </x14:cfRule>
          <xm:sqref>B17:C17</xm:sqref>
        </x14:conditionalFormatting>
        <x14:conditionalFormatting xmlns:xm="http://schemas.microsoft.com/office/excel/2006/main">
          <x14:cfRule type="cellIs" priority="6040" operator="equal" id="{6A2A33D9-5343-4105-9DFB-49C734B40C85}">
            <xm:f>DATOS!$C$3</xm:f>
            <x14:dxf>
              <font>
                <color rgb="FF9C0006"/>
              </font>
              <fill>
                <patternFill>
                  <bgColor rgb="FFFFC7CE"/>
                </patternFill>
              </fill>
            </x14:dxf>
          </x14:cfRule>
          <x14:cfRule type="cellIs" priority="6041" operator="equal" id="{DB7E5A0C-5022-418B-BBC6-26C22E0E5A91}">
            <xm:f>DATOS!$C$3</xm:f>
            <x14:dxf>
              <font>
                <b/>
                <i val="0"/>
                <color rgb="FFFF0000"/>
              </font>
              <fill>
                <patternFill>
                  <bgColor rgb="FFFFCCCC"/>
                </patternFill>
              </fill>
            </x14:dxf>
          </x14:cfRule>
          <x14:cfRule type="cellIs" priority="6042" operator="equal" id="{E24FC72C-70C1-4ABB-9575-EB7431218F66}">
            <xm:f>DATOS!$C$2</xm:f>
            <x14:dxf>
              <font>
                <b/>
                <i val="0"/>
                <color theme="9" tint="0.59996337778862885"/>
              </font>
              <fill>
                <patternFill>
                  <bgColor theme="9" tint="-0.24994659260841701"/>
                </patternFill>
              </fill>
            </x14:dxf>
          </x14:cfRule>
          <x14:cfRule type="cellIs" priority="6043" operator="equal" id="{0AB306D5-5D30-48AB-A7A0-30A727D9DE66}">
            <xm:f>DATOS!$A$3</xm:f>
            <x14:dxf>
              <font>
                <b/>
                <i val="0"/>
                <color rgb="FFFF3300"/>
              </font>
            </x14:dxf>
          </x14:cfRule>
          <x14:cfRule type="cellIs" priority="6044" operator="equal" id="{9967C361-77F2-4FB6-9826-E6581C39B675}">
            <xm:f>DATOS!$A$2</xm:f>
            <x14:dxf>
              <font>
                <b/>
                <i val="0"/>
                <color theme="9" tint="-0.24994659260841701"/>
              </font>
            </x14:dxf>
          </x14:cfRule>
          <xm:sqref>D17</xm:sqref>
        </x14:conditionalFormatting>
        <x14:conditionalFormatting xmlns:xm="http://schemas.microsoft.com/office/excel/2006/main">
          <x14:cfRule type="containsText" priority="6037" operator="containsText" id="{DA6A9D87-5642-4687-AF35-92875D3295E5}">
            <xm:f>NOT(ISERROR(SEARCH('C:\Users\DJS3\AppData\Local\Microsoft\Windows\INetCache\Content.Outlook\JI8JZMX1\[Copia de 18-06-2019 (002) (003).xlsx]DATOS'!#REF!,D17)))</xm:f>
            <xm:f>'C:\Users\DJS3\AppData\Local\Microsoft\Windows\INetCache\Content.Outlook\JI8JZMX1\[Copia de 18-06-2019 (002) (003).xlsx]DATOS'!#REF!</xm:f>
            <x14:dxf/>
          </x14:cfRule>
          <xm:sqref>D17</xm:sqref>
        </x14:conditionalFormatting>
        <x14:conditionalFormatting xmlns:xm="http://schemas.microsoft.com/office/excel/2006/main">
          <x14:cfRule type="cellIs" priority="6038" operator="equal" id="{EB111A12-01BA-47F2-9AAB-67560A201C06}">
            <xm:f>'C:\Users\DJS3\AppData\Local\Microsoft\Windows\INetCache\Content.Outlook\JI8JZMX1\[Copia de 18-06-2019 (002) (003).xlsx]DATOS'!#REF!</xm:f>
            <x14:dxf>
              <font>
                <color rgb="FF9C0006"/>
              </font>
            </x14:dxf>
          </x14:cfRule>
          <x14:cfRule type="cellIs" priority="6039" operator="equal" id="{F9E4D478-12FB-4049-9C6C-3F7D46996DEC}">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6034" operator="containsText" id="{4FA3BE84-9194-4840-A1DF-4A752A86C13B}">
            <xm:f>NOT(ISERROR(SEARCH('C:\Users\DJS3\AppData\Local\Microsoft\Windows\INetCache\Content.Outlook\JI8JZMX1\[Copia de 18-06-2019 (002) (003).xlsx]DATOS'!#REF!,D17)))</xm:f>
            <xm:f>'C:\Users\DJS3\AppData\Local\Microsoft\Windows\INetCache\Content.Outlook\JI8JZMX1\[Copia de 18-06-2019 (002) (003).xlsx]DATOS'!#REF!</xm:f>
            <x14:dxf/>
          </x14:cfRule>
          <xm:sqref>D17</xm:sqref>
        </x14:conditionalFormatting>
        <x14:conditionalFormatting xmlns:xm="http://schemas.microsoft.com/office/excel/2006/main">
          <x14:cfRule type="cellIs" priority="6035" operator="equal" id="{2E731DED-9E74-4DC7-9F0C-9855E88FB0D2}">
            <xm:f>'C:\Users\DJS3\AppData\Local\Microsoft\Windows\INetCache\Content.Outlook\JI8JZMX1\[Copia de 18-06-2019 (002) (003).xlsx]DATOS'!#REF!</xm:f>
            <x14:dxf>
              <font>
                <color rgb="FF9C0006"/>
              </font>
            </x14:dxf>
          </x14:cfRule>
          <x14:cfRule type="cellIs" priority="6036" operator="equal" id="{DB92CB58-BA0E-4FF1-809B-ED4B036B5FE6}">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6031" operator="containsText" id="{C4FE65F9-BDF8-4BF4-A928-03DDF1D6798B}">
            <xm:f>NOT(ISERROR(SEARCH('C:\Users\DJS3\AppData\Local\Microsoft\Windows\INetCache\Content.Outlook\JI8JZMX1\[Copia de 18-06-2019 (002) (003).xlsx]DATOS'!#REF!,D17)))</xm:f>
            <xm:f>'C:\Users\DJS3\AppData\Local\Microsoft\Windows\INetCache\Content.Outlook\JI8JZMX1\[Copia de 18-06-2019 (002) (003).xlsx]DATOS'!#REF!</xm:f>
            <x14:dxf/>
          </x14:cfRule>
          <xm:sqref>D17</xm:sqref>
        </x14:conditionalFormatting>
        <x14:conditionalFormatting xmlns:xm="http://schemas.microsoft.com/office/excel/2006/main">
          <x14:cfRule type="cellIs" priority="6032" operator="equal" id="{E8E55575-9397-4CDA-9E75-1A7AB2F80316}">
            <xm:f>'C:\Users\DJS3\AppData\Local\Microsoft\Windows\INetCache\Content.Outlook\JI8JZMX1\[Copia de 18-06-2019 (002) (003).xlsx]DATOS'!#REF!</xm:f>
            <x14:dxf>
              <font>
                <color rgb="FF9C0006"/>
              </font>
            </x14:dxf>
          </x14:cfRule>
          <x14:cfRule type="cellIs" priority="6033" operator="equal" id="{87A2ED8E-EC43-427A-A99B-5908746B58F5}">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6026" operator="containsText" id="{041D3E08-740E-4DAF-B8AC-A086DEA60099}">
            <xm:f>NOT(ISERROR(SEARCH('C:\Users\DJS3\AppData\Local\Microsoft\Windows\INetCache\Content.Outlook\JI8JZMX1\[Copia de 18-06-2019 (002) (003).xlsx]DATOS'!#REF!,D17)))</xm:f>
            <xm:f>'C:\Users\DJS3\AppData\Local\Microsoft\Windows\INetCache\Content.Outlook\JI8JZMX1\[Copia de 18-06-2019 (002) (003).xlsx]DATOS'!#REF!</xm:f>
            <x14:dxf/>
          </x14:cfRule>
          <xm:sqref>D17</xm:sqref>
        </x14:conditionalFormatting>
        <x14:conditionalFormatting xmlns:xm="http://schemas.microsoft.com/office/excel/2006/main">
          <x14:cfRule type="containsText" priority="6022" operator="containsText" id="{73D87CA6-2C16-433D-B517-99DAB62C6010}">
            <xm:f>NOT(ISERROR(SEARCH($H$5,D17)))</xm:f>
            <xm:f>$H$5</xm:f>
            <x14:dxf/>
          </x14:cfRule>
          <xm:sqref>D17</xm:sqref>
        </x14:conditionalFormatting>
        <x14:conditionalFormatting xmlns:xm="http://schemas.microsoft.com/office/excel/2006/main">
          <x14:cfRule type="cellIs" priority="6025" operator="equal" id="{FFA81477-0800-488E-B9EE-69E2572F9E74}">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6023" operator="equal" id="{43CF12BA-A4A0-4B5D-BB8B-2495CFF9A55E}">
            <xm:f>'C:\Users\DJS3\AppData\Local\Microsoft\Windows\INetCache\Content.Outlook\JI8JZMX1\[Copia de 18-06-2019 (002) (003).xlsx]DATOS'!#REF!</xm:f>
            <x14:dxf>
              <font>
                <color rgb="FF9C0006"/>
              </font>
            </x14:dxf>
          </x14:cfRule>
          <x14:cfRule type="cellIs" priority="6024" operator="equal" id="{0AD7927C-1F42-4D10-B518-EFCC77FF5831}">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6030" operator="containsText" id="{283E392D-3C42-4AEE-B050-E508680BE017}">
            <xm:f>NOT(ISERROR(SEARCH(#REF!,D17)))</xm:f>
            <xm:f>#REF!</xm:f>
            <x14:dxf/>
          </x14:cfRule>
          <xm:sqref>D17</xm:sqref>
        </x14:conditionalFormatting>
        <x14:conditionalFormatting xmlns:xm="http://schemas.microsoft.com/office/excel/2006/main">
          <x14:cfRule type="cellIs" priority="6020" operator="equal" id="{E17C9EF4-BEA0-490D-929E-8FAE45D08753}">
            <xm:f>'C:\Users\DJS3\AppData\Local\Microsoft\Windows\INetCache\Content.Outlook\JI8JZMX1\[Copia de 18-06-2019 (002) (003).xlsx]DATOS'!#REF!</xm:f>
            <x14:dxf>
              <font>
                <color rgb="FF9C0006"/>
              </font>
            </x14:dxf>
          </x14:cfRule>
          <x14:cfRule type="cellIs" priority="6021" operator="equal" id="{D8DCE224-E69B-4D26-8EE0-94C23A69527A}">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ellIs" priority="6018" operator="equal" id="{483C0BAC-A0DC-4A0D-8BF1-5EF626242FCB}">
            <xm:f>'C:\Users\DJS3\AppData\Local\Microsoft\Windows\INetCache\Content.Outlook\JI8JZMX1\[Copia de 18-06-2019 (002) (003).xlsx]DATOS'!#REF!</xm:f>
            <x14:dxf>
              <font>
                <color rgb="FF9C0006"/>
              </font>
            </x14:dxf>
          </x14:cfRule>
          <x14:cfRule type="cellIs" priority="6019" operator="equal" id="{BF5AA8F9-DB3A-46F5-A728-69B68EB4803B}">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ellIs" priority="6000" operator="equal" id="{27DA9FA6-6798-4C24-B96B-861C56670435}">
            <xm:f>'C:\Users\DJS3\AppData\Local\Microsoft\Windows\INetCache\Content.Outlook\JI8JZMX1\[Copia de 18-06-2019 (002) (003).xlsx]DATOS'!#REF!</xm:f>
            <x14:dxf>
              <font>
                <b/>
                <i val="0"/>
                <color rgb="FFC00000"/>
              </font>
              <fill>
                <patternFill>
                  <bgColor rgb="FFFFC1D6"/>
                </patternFill>
              </fill>
            </x14:dxf>
          </x14:cfRule>
          <x14:cfRule type="cellIs" priority="6001" operator="equal" id="{68194826-A62F-4AB1-96C4-1359C8FA2F35}">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6014" operator="containsText" id="{A84E3A9D-31CB-4A5E-AA49-5718127392A8}">
            <xm:f>NOT(ISERROR(SEARCH($H$5,D17)))</xm:f>
            <xm:f>$H$5</xm:f>
            <x14:dxf/>
          </x14:cfRule>
          <xm:sqref>D17</xm:sqref>
        </x14:conditionalFormatting>
        <x14:conditionalFormatting xmlns:xm="http://schemas.microsoft.com/office/excel/2006/main">
          <x14:cfRule type="cellIs" priority="6017" operator="equal" id="{34561C28-C120-4284-A438-129836AB7052}">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6015" operator="equal" id="{6198F147-21A3-4C64-AB84-65D7CD7A0001}">
            <xm:f>'C:\Users\DJS3\AppData\Local\Microsoft\Windows\INetCache\Content.Outlook\JI8JZMX1\[Copia de 18-06-2019 (002) (003).xlsx]DATOS'!#REF!</xm:f>
            <x14:dxf>
              <font>
                <color rgb="FF9C0006"/>
              </font>
            </x14:dxf>
          </x14:cfRule>
          <x14:cfRule type="cellIs" priority="6016" operator="equal" id="{EBF326AE-D3A3-4A59-9AC3-BFCB499499DA}">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6010" operator="containsText" id="{0AC3A852-E6AC-49A5-B865-3440A259784D}">
            <xm:f>NOT(ISERROR(SEARCH($H$5,D17)))</xm:f>
            <xm:f>$H$5</xm:f>
            <x14:dxf/>
          </x14:cfRule>
          <xm:sqref>D17</xm:sqref>
        </x14:conditionalFormatting>
        <x14:conditionalFormatting xmlns:xm="http://schemas.microsoft.com/office/excel/2006/main">
          <x14:cfRule type="cellIs" priority="6013" operator="equal" id="{7AA6F61C-EA59-4820-AE42-78FA420456AA}">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6011" operator="equal" id="{E5776875-B0F8-4509-AF54-A8B7DA54818D}">
            <xm:f>'C:\Users\DJS3\AppData\Local\Microsoft\Windows\INetCache\Content.Outlook\JI8JZMX1\[Copia de 18-06-2019 (002) (003).xlsx]DATOS'!#REF!</xm:f>
            <x14:dxf>
              <font>
                <color rgb="FF9C0006"/>
              </font>
            </x14:dxf>
          </x14:cfRule>
          <x14:cfRule type="cellIs" priority="6012" operator="equal" id="{5891D1CD-49C7-45A5-97E4-79935C1BBDE1}">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6006" operator="containsText" id="{CD546819-1419-4EE3-AC35-1E5DB21757F7}">
            <xm:f>NOT(ISERROR(SEARCH($H$5,D17)))</xm:f>
            <xm:f>$H$5</xm:f>
            <x14:dxf/>
          </x14:cfRule>
          <xm:sqref>D17</xm:sqref>
        </x14:conditionalFormatting>
        <x14:conditionalFormatting xmlns:xm="http://schemas.microsoft.com/office/excel/2006/main">
          <x14:cfRule type="cellIs" priority="6009" operator="equal" id="{6EF0B3CF-E10B-4BD1-A9B7-75A4BE8015EC}">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6007" operator="equal" id="{FC8CC077-1D84-4469-AF11-91E0DF7EA2EA}">
            <xm:f>'C:\Users\DJS3\AppData\Local\Microsoft\Windows\INetCache\Content.Outlook\JI8JZMX1\[Copia de 18-06-2019 (002) (003).xlsx]DATOS'!#REF!</xm:f>
            <x14:dxf>
              <font>
                <color rgb="FF9C0006"/>
              </font>
            </x14:dxf>
          </x14:cfRule>
          <x14:cfRule type="cellIs" priority="6008" operator="equal" id="{7E5CB22A-A676-4D23-8213-4CBEDADA2FB9}">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6002" operator="containsText" id="{BD828948-554B-440A-BB7D-704A998A126A}">
            <xm:f>NOT(ISERROR(SEARCH($H$5,D17)))</xm:f>
            <xm:f>$H$5</xm:f>
            <x14:dxf/>
          </x14:cfRule>
          <xm:sqref>D17</xm:sqref>
        </x14:conditionalFormatting>
        <x14:conditionalFormatting xmlns:xm="http://schemas.microsoft.com/office/excel/2006/main">
          <x14:cfRule type="cellIs" priority="6005" operator="equal" id="{4F538C90-D44D-4944-AAB4-3F63EE9B65F4}">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6003" operator="equal" id="{286ADCFB-6969-45DC-82B1-D1EA2E837548}">
            <xm:f>'C:\Users\DJS3\AppData\Local\Microsoft\Windows\INetCache\Content.Outlook\JI8JZMX1\[Copia de 18-06-2019 (002) (003).xlsx]DATOS'!#REF!</xm:f>
            <x14:dxf>
              <font>
                <color rgb="FF9C0006"/>
              </font>
            </x14:dxf>
          </x14:cfRule>
          <x14:cfRule type="cellIs" priority="6004" operator="equal" id="{6F75001D-D16C-48A7-AD6F-1F310C85D6FD}">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ellIs" priority="5998" operator="equal" id="{24C822E9-EC28-4191-9134-9789B2B934DC}">
            <xm:f>'C:\Users\DJS3\AppData\Local\Microsoft\Windows\INetCache\Content.Outlook\JI8JZMX1\[Copia de 18-06-2019 (002) (003).xlsx]DATOS'!#REF!</xm:f>
            <x14:dxf>
              <font>
                <color rgb="FF9C0006"/>
              </font>
            </x14:dxf>
          </x14:cfRule>
          <x14:cfRule type="cellIs" priority="5999" operator="equal" id="{241F54BF-4CA4-49B1-9ECF-D77B008E270E}">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ellIs" priority="5980" operator="equal" id="{B4F8926A-0379-4826-B4B4-10EFFE227036}">
            <xm:f>'C:\Users\DJS3\AppData\Local\Microsoft\Windows\INetCache\Content.Outlook\JI8JZMX1\[Copia de 18-06-2019 (002) (003).xlsx]DATOS'!#REF!</xm:f>
            <x14:dxf>
              <font>
                <b/>
                <i val="0"/>
                <color rgb="FFC00000"/>
              </font>
              <fill>
                <patternFill>
                  <bgColor rgb="FFFFC1D6"/>
                </patternFill>
              </fill>
            </x14:dxf>
          </x14:cfRule>
          <x14:cfRule type="cellIs" priority="5981" operator="equal" id="{D81B5E1A-81E0-441B-9F7F-8433A36A2FC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994" operator="containsText" id="{60ED1053-60A7-4A77-817A-9DF5BF46FF4D}">
            <xm:f>NOT(ISERROR(SEARCH($H$5,D17)))</xm:f>
            <xm:f>$H$5</xm:f>
            <x14:dxf/>
          </x14:cfRule>
          <xm:sqref>D17</xm:sqref>
        </x14:conditionalFormatting>
        <x14:conditionalFormatting xmlns:xm="http://schemas.microsoft.com/office/excel/2006/main">
          <x14:cfRule type="cellIs" priority="5997" operator="equal" id="{E1547E06-687C-4267-9BE3-E49C9A75FBD3}">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95" operator="equal" id="{5118E082-9718-4B3E-B81A-54AF205EA19D}">
            <xm:f>'C:\Users\DJS3\AppData\Local\Microsoft\Windows\INetCache\Content.Outlook\JI8JZMX1\[Copia de 18-06-2019 (002) (003).xlsx]DATOS'!#REF!</xm:f>
            <x14:dxf>
              <font>
                <color rgb="FF9C0006"/>
              </font>
            </x14:dxf>
          </x14:cfRule>
          <x14:cfRule type="cellIs" priority="5996" operator="equal" id="{810AE14F-1FC3-4FD2-BB60-0315DE0EB1E6}">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5990" operator="containsText" id="{1F9925B8-C734-4A32-B1B6-D5CAF4192868}">
            <xm:f>NOT(ISERROR(SEARCH($H$5,D17)))</xm:f>
            <xm:f>$H$5</xm:f>
            <x14:dxf/>
          </x14:cfRule>
          <xm:sqref>D17</xm:sqref>
        </x14:conditionalFormatting>
        <x14:conditionalFormatting xmlns:xm="http://schemas.microsoft.com/office/excel/2006/main">
          <x14:cfRule type="cellIs" priority="5993" operator="equal" id="{4ACB04ED-DE8A-49B5-AE1B-F84E86BE5B9C}">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91" operator="equal" id="{C032F1C4-7AD8-426D-AA34-F165B7A7D210}">
            <xm:f>'C:\Users\DJS3\AppData\Local\Microsoft\Windows\INetCache\Content.Outlook\JI8JZMX1\[Copia de 18-06-2019 (002) (003).xlsx]DATOS'!#REF!</xm:f>
            <x14:dxf>
              <font>
                <color rgb="FF9C0006"/>
              </font>
            </x14:dxf>
          </x14:cfRule>
          <x14:cfRule type="cellIs" priority="5992" operator="equal" id="{49F7D990-FA30-4176-8F21-E8880360419A}">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5986" operator="containsText" id="{75D16632-7F0C-4722-8056-5CE1CD97BE5A}">
            <xm:f>NOT(ISERROR(SEARCH($H$5,D17)))</xm:f>
            <xm:f>$H$5</xm:f>
            <x14:dxf/>
          </x14:cfRule>
          <xm:sqref>D17</xm:sqref>
        </x14:conditionalFormatting>
        <x14:conditionalFormatting xmlns:xm="http://schemas.microsoft.com/office/excel/2006/main">
          <x14:cfRule type="cellIs" priority="5989" operator="equal" id="{DB855B94-13DF-4E36-B0B8-A1F9FD707D45}">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87" operator="equal" id="{897AA82A-A76F-4A4A-8A42-0369B172BE2F}">
            <xm:f>'C:\Users\DJS3\AppData\Local\Microsoft\Windows\INetCache\Content.Outlook\JI8JZMX1\[Copia de 18-06-2019 (002) (003).xlsx]DATOS'!#REF!</xm:f>
            <x14:dxf>
              <font>
                <color rgb="FF9C0006"/>
              </font>
            </x14:dxf>
          </x14:cfRule>
          <x14:cfRule type="cellIs" priority="5988" operator="equal" id="{DA25BC7C-5FB2-473A-B199-60AD2A3F618F}">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5982" operator="containsText" id="{44F187E0-9C0E-48AE-BA0B-449A029B4C15}">
            <xm:f>NOT(ISERROR(SEARCH($H$5,D17)))</xm:f>
            <xm:f>$H$5</xm:f>
            <x14:dxf/>
          </x14:cfRule>
          <xm:sqref>D17</xm:sqref>
        </x14:conditionalFormatting>
        <x14:conditionalFormatting xmlns:xm="http://schemas.microsoft.com/office/excel/2006/main">
          <x14:cfRule type="cellIs" priority="5985" operator="equal" id="{7FAE8259-7F45-4F73-96BC-88BE07AFB35D}">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83" operator="equal" id="{A2E3D286-CF3E-4AE5-8701-DD2DD7C61049}">
            <xm:f>'C:\Users\DJS3\AppData\Local\Microsoft\Windows\INetCache\Content.Outlook\JI8JZMX1\[Copia de 18-06-2019 (002) (003).xlsx]DATOS'!#REF!</xm:f>
            <x14:dxf>
              <font>
                <color rgb="FF9C0006"/>
              </font>
            </x14:dxf>
          </x14:cfRule>
          <x14:cfRule type="cellIs" priority="5984" operator="equal" id="{EFA79811-62C3-44D1-9252-ED9E1530861C}">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ellIs" priority="5978" operator="equal" id="{895F099E-04E6-491E-B45D-E837AB7B43BD}">
            <xm:f>'C:\Users\DJS3\AppData\Local\Microsoft\Windows\INetCache\Content.Outlook\JI8JZMX1\[Copia de 18-06-2019 (002) (003).xlsx]DATOS'!#REF!</xm:f>
            <x14:dxf>
              <font>
                <color rgb="FF9C0006"/>
              </font>
            </x14:dxf>
          </x14:cfRule>
          <x14:cfRule type="cellIs" priority="5979" operator="equal" id="{7FA85711-A730-4434-A29E-91DF89BD1964}">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ellIs" priority="5960" operator="equal" id="{2A995719-31BF-4275-A681-62B49B028625}">
            <xm:f>'C:\Users\DJS3\AppData\Local\Microsoft\Windows\INetCache\Content.Outlook\JI8JZMX1\[Copia de 18-06-2019 (002) (003).xlsx]DATOS'!#REF!</xm:f>
            <x14:dxf>
              <font>
                <b/>
                <i val="0"/>
                <color rgb="FFC00000"/>
              </font>
              <fill>
                <patternFill>
                  <bgColor rgb="FFFFC1D6"/>
                </patternFill>
              </fill>
            </x14:dxf>
          </x14:cfRule>
          <x14:cfRule type="cellIs" priority="5961" operator="equal" id="{CE384A9A-3A3E-4061-A53B-8A001320C17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974" operator="containsText" id="{2E8435F3-C647-4593-B613-227E5DAA4815}">
            <xm:f>NOT(ISERROR(SEARCH($H$5,D17)))</xm:f>
            <xm:f>$H$5</xm:f>
            <x14:dxf/>
          </x14:cfRule>
          <xm:sqref>D17</xm:sqref>
        </x14:conditionalFormatting>
        <x14:conditionalFormatting xmlns:xm="http://schemas.microsoft.com/office/excel/2006/main">
          <x14:cfRule type="cellIs" priority="5977" operator="equal" id="{96EEA32A-6A83-49E0-8141-21BE1FD5CCF4}">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75" operator="equal" id="{6739033F-48AC-4D3D-A666-8862FA499ADD}">
            <xm:f>'C:\Users\DJS3\AppData\Local\Microsoft\Windows\INetCache\Content.Outlook\JI8JZMX1\[Copia de 18-06-2019 (002) (003).xlsx]DATOS'!#REF!</xm:f>
            <x14:dxf>
              <font>
                <color rgb="FF9C0006"/>
              </font>
            </x14:dxf>
          </x14:cfRule>
          <x14:cfRule type="cellIs" priority="5976" operator="equal" id="{4F26D1C9-89C1-482D-9881-C5D4415B2068}">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5970" operator="containsText" id="{DCAD081B-BD11-483E-AC44-B0A7B828158F}">
            <xm:f>NOT(ISERROR(SEARCH($H$5,D17)))</xm:f>
            <xm:f>$H$5</xm:f>
            <x14:dxf/>
          </x14:cfRule>
          <xm:sqref>D17</xm:sqref>
        </x14:conditionalFormatting>
        <x14:conditionalFormatting xmlns:xm="http://schemas.microsoft.com/office/excel/2006/main">
          <x14:cfRule type="cellIs" priority="5973" operator="equal" id="{766D8B71-DFE1-4E9C-B69D-5B4524CB2E86}">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71" operator="equal" id="{25ADF342-ADE6-4DE6-9E7D-01ED7859780C}">
            <xm:f>'C:\Users\DJS3\AppData\Local\Microsoft\Windows\INetCache\Content.Outlook\JI8JZMX1\[Copia de 18-06-2019 (002) (003).xlsx]DATOS'!#REF!</xm:f>
            <x14:dxf>
              <font>
                <color rgb="FF9C0006"/>
              </font>
            </x14:dxf>
          </x14:cfRule>
          <x14:cfRule type="cellIs" priority="5972" operator="equal" id="{E74BA029-6D2F-4DDF-93AD-A00CC383CC7A}">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5966" operator="containsText" id="{FDC4FFD7-1E5F-4D4C-A7A0-47A17A067841}">
            <xm:f>NOT(ISERROR(SEARCH($H$5,D17)))</xm:f>
            <xm:f>$H$5</xm:f>
            <x14:dxf/>
          </x14:cfRule>
          <xm:sqref>D17</xm:sqref>
        </x14:conditionalFormatting>
        <x14:conditionalFormatting xmlns:xm="http://schemas.microsoft.com/office/excel/2006/main">
          <x14:cfRule type="cellIs" priority="5969" operator="equal" id="{1263793D-D184-4E77-A4E2-E29A811F4EFD}">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67" operator="equal" id="{A8ED17C6-C7F2-420C-831C-BC1D8BDF9EC1}">
            <xm:f>'C:\Users\DJS3\AppData\Local\Microsoft\Windows\INetCache\Content.Outlook\JI8JZMX1\[Copia de 18-06-2019 (002) (003).xlsx]DATOS'!#REF!</xm:f>
            <x14:dxf>
              <font>
                <color rgb="FF9C0006"/>
              </font>
            </x14:dxf>
          </x14:cfRule>
          <x14:cfRule type="cellIs" priority="5968" operator="equal" id="{72A5DA7A-D0D8-4953-BA82-64B71BAE1561}">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5962" operator="containsText" id="{6AD51357-AA55-4AF6-92CB-330A8AEA666E}">
            <xm:f>NOT(ISERROR(SEARCH($H$5,D17)))</xm:f>
            <xm:f>$H$5</xm:f>
            <x14:dxf/>
          </x14:cfRule>
          <xm:sqref>D17</xm:sqref>
        </x14:conditionalFormatting>
        <x14:conditionalFormatting xmlns:xm="http://schemas.microsoft.com/office/excel/2006/main">
          <x14:cfRule type="cellIs" priority="5965" operator="equal" id="{69200D45-BAC2-49BB-B585-FA1125C37BEC}">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63" operator="equal" id="{4A097F26-5B09-4D55-A00D-90846310B954}">
            <xm:f>'C:\Users\DJS3\AppData\Local\Microsoft\Windows\INetCache\Content.Outlook\JI8JZMX1\[Copia de 18-06-2019 (002) (003).xlsx]DATOS'!#REF!</xm:f>
            <x14:dxf>
              <font>
                <color rgb="FF9C0006"/>
              </font>
            </x14:dxf>
          </x14:cfRule>
          <x14:cfRule type="cellIs" priority="5964" operator="equal" id="{D963FC22-E624-4794-8C6E-F3AC5D090727}">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ellIs" priority="5955" operator="equal" id="{868FAE6B-8743-4574-8DFE-F633D99E120F}">
            <xm:f>DATOS!$C$3</xm:f>
            <x14:dxf>
              <font>
                <color rgb="FF9C0006"/>
              </font>
              <fill>
                <patternFill>
                  <bgColor rgb="FFFFC7CE"/>
                </patternFill>
              </fill>
            </x14:dxf>
          </x14:cfRule>
          <x14:cfRule type="cellIs" priority="5956" operator="equal" id="{779AD060-91DB-4F58-8A20-C5E72197ED0D}">
            <xm:f>DATOS!$C$3</xm:f>
            <x14:dxf>
              <font>
                <b/>
                <i val="0"/>
                <color rgb="FFFF0000"/>
              </font>
              <fill>
                <patternFill>
                  <bgColor rgb="FFFFCCCC"/>
                </patternFill>
              </fill>
            </x14:dxf>
          </x14:cfRule>
          <x14:cfRule type="cellIs" priority="5957" operator="equal" id="{D00FC911-B48E-47B8-8258-F1EEB8A795E4}">
            <xm:f>DATOS!$C$2</xm:f>
            <x14:dxf>
              <font>
                <b/>
                <i val="0"/>
                <color theme="9" tint="0.59996337778862885"/>
              </font>
              <fill>
                <patternFill>
                  <bgColor theme="9" tint="-0.24994659260841701"/>
                </patternFill>
              </fill>
            </x14:dxf>
          </x14:cfRule>
          <x14:cfRule type="cellIs" priority="5958" operator="equal" id="{7A82BEC5-AB1C-42DC-BC10-1F02387FC869}">
            <xm:f>DATOS!$A$3</xm:f>
            <x14:dxf>
              <font>
                <b/>
                <i val="0"/>
                <color rgb="FFFF3300"/>
              </font>
            </x14:dxf>
          </x14:cfRule>
          <x14:cfRule type="cellIs" priority="5959" operator="equal" id="{9559BA41-363B-4B27-AD80-ACF8F945C1A1}">
            <xm:f>DATOS!$A$2</xm:f>
            <x14:dxf>
              <font>
                <b/>
                <i val="0"/>
                <color theme="9" tint="-0.24994659260841701"/>
              </font>
            </x14:dxf>
          </x14:cfRule>
          <xm:sqref>D18</xm:sqref>
        </x14:conditionalFormatting>
        <x14:conditionalFormatting xmlns:xm="http://schemas.microsoft.com/office/excel/2006/main">
          <x14:cfRule type="cellIs" priority="5953" operator="equal" id="{5F0B3649-0AE4-42B0-AD19-A3DC32D9E04A}">
            <xm:f>'C:\Users\DJS3\AppData\Local\Microsoft\Windows\INetCache\Content.Outlook\JI8JZMX1\[Copia de 18-06-2019 (002) (003).xlsx]DATOS'!#REF!</xm:f>
            <x14:dxf>
              <font>
                <color rgb="FF9C0006"/>
              </font>
            </x14:dxf>
          </x14:cfRule>
          <x14:cfRule type="cellIs" priority="5954" operator="equal" id="{9B19F45B-691C-4FB9-84AB-6A5C06EFF1BF}">
            <xm:f>'C:\Users\DJS3\AppData\Local\Microsoft\Windows\INetCache\Content.Outlook\JI8JZMX1\[Copia de 18-06-2019 (002) (003).xlsx]DATOS'!#REF!</xm:f>
            <x14:dxf>
              <font>
                <color auto="1"/>
              </font>
              <fill>
                <patternFill>
                  <bgColor theme="0"/>
                </patternFill>
              </fill>
            </x14:dxf>
          </x14:cfRule>
          <xm:sqref>D18</xm:sqref>
        </x14:conditionalFormatting>
        <x14:conditionalFormatting xmlns:xm="http://schemas.microsoft.com/office/excel/2006/main">
          <x14:cfRule type="containsText" priority="5952" operator="containsText" id="{5B4F5337-6F25-4EDB-84FD-F42CC13E1C96}">
            <xm:f>NOT(ISERROR(SEARCH('C:\Users\DJS3\AppData\Local\Microsoft\Windows\INetCache\Content.Outlook\JI8JZMX1\[Copia de 18-06-2019 (002) (003).xlsx]DATOS'!#REF!,D18)))</xm:f>
            <xm:f>'C:\Users\DJS3\AppData\Local\Microsoft\Windows\INetCache\Content.Outlook\JI8JZMX1\[Copia de 18-06-2019 (002) (003).xlsx]DATOS'!#REF!</xm:f>
            <x14:dxf/>
          </x14:cfRule>
          <xm:sqref>D18</xm:sqref>
        </x14:conditionalFormatting>
        <x14:conditionalFormatting xmlns:xm="http://schemas.microsoft.com/office/excel/2006/main">
          <x14:cfRule type="cellIs" priority="5951" operator="equal" id="{97A0E6AA-2E43-4F68-97E6-9A9568ABA080}">
            <xm:f>'C:\Users\DJS3\AppData\Local\Microsoft\Windows\INetCache\Content.Outlook\JI8JZMX1\[Copia de 18-06-2019 (002) (003).xlsx]DATOS'!#REF!</xm:f>
            <x14:dxf>
              <font>
                <b/>
                <i val="0"/>
                <color theme="9" tint="-0.24994659260841701"/>
              </font>
            </x14:dxf>
          </x14:cfRule>
          <xm:sqref>D18</xm:sqref>
        </x14:conditionalFormatting>
        <x14:conditionalFormatting xmlns:xm="http://schemas.microsoft.com/office/excel/2006/main">
          <x14:cfRule type="cellIs" priority="5950" operator="equal" id="{F452D9E1-3C46-4EAC-B069-8EAA470D7DDE}">
            <xm:f>'C:\Users\DJS3\AppData\Local\Microsoft\Windows\INetCache\Content.Outlook\JI8JZMX1\[Copia de 18-06-2019 (002) (003).xlsx]DATOS'!#REF!</xm:f>
            <x14:dxf>
              <font>
                <b/>
                <i val="0"/>
                <color theme="9" tint="-0.24994659260841701"/>
              </font>
            </x14:dxf>
          </x14:cfRule>
          <xm:sqref>D18</xm:sqref>
        </x14:conditionalFormatting>
        <x14:conditionalFormatting xmlns:xm="http://schemas.microsoft.com/office/excel/2006/main">
          <x14:cfRule type="cellIs" priority="5949" operator="equal" id="{A9891BEC-C52D-44DE-AA6F-5FE8C7514569}">
            <xm:f>'C:\Users\DJS3\AppData\Local\Microsoft\Windows\INetCache\Content.Outlook\JI8JZMX1\[Copia de 18-06-2019 (002) (003).xlsx]DATOS'!#REF!</xm:f>
            <x14:dxf>
              <font>
                <b/>
                <i val="0"/>
                <color rgb="FFFF0000"/>
              </font>
            </x14:dxf>
          </x14:cfRule>
          <xm:sqref>D18</xm:sqref>
        </x14:conditionalFormatting>
        <x14:conditionalFormatting xmlns:xm="http://schemas.microsoft.com/office/excel/2006/main">
          <x14:cfRule type="cellIs" priority="5948" operator="equal" id="{C49527B7-E72F-4ADA-BC35-1936966DC922}">
            <xm:f>'C:\Users\DJS3\AppData\Local\Microsoft\Windows\INetCache\Content.Outlook\JI8JZMX1\[Copia de 18-06-2019 (002) (003).xlsx]DATOS'!#REF!</xm:f>
            <x14:dxf>
              <font>
                <b/>
                <i val="0"/>
                <color theme="9" tint="-0.24994659260841701"/>
              </font>
            </x14:dxf>
          </x14:cfRule>
          <xm:sqref>D18</xm:sqref>
        </x14:conditionalFormatting>
        <x14:conditionalFormatting xmlns:xm="http://schemas.microsoft.com/office/excel/2006/main">
          <x14:cfRule type="cellIs" priority="5947" operator="equal" id="{F9206F19-E484-41F2-8509-E7E67B85F5C4}">
            <xm:f>'C:\Users\DJS3\AppData\Local\Microsoft\Windows\INetCache\Content.Outlook\JI8JZMX1\[Copia de 18-06-2019 (002) (003).xlsx]DATOS'!#REF!</xm:f>
            <x14:dxf>
              <font>
                <b/>
                <i val="0"/>
                <color rgb="FFFF0000"/>
              </font>
            </x14:dxf>
          </x14:cfRule>
          <xm:sqref>D18</xm:sqref>
        </x14:conditionalFormatting>
        <x14:conditionalFormatting xmlns:xm="http://schemas.microsoft.com/office/excel/2006/main">
          <x14:cfRule type="cellIs" priority="5946" operator="equal" id="{D93E2DBF-00C9-4099-9F75-0649D0618A3E}">
            <xm:f>'C:\Users\DJS3\AppData\Local\Microsoft\Windows\INetCache\Content.Outlook\JI8JZMX1\[Copia de 18-06-2019 (002) (003).xlsx]DATOS'!#REF!</xm:f>
            <x14:dxf>
              <font>
                <b/>
                <i val="0"/>
                <color theme="9" tint="-0.24994659260841701"/>
              </font>
            </x14:dxf>
          </x14:cfRule>
          <xm:sqref>D18</xm:sqref>
        </x14:conditionalFormatting>
        <x14:conditionalFormatting xmlns:xm="http://schemas.microsoft.com/office/excel/2006/main">
          <x14:cfRule type="cellIs" priority="5945" operator="equal" id="{969D925E-F383-49D0-8A94-DCB6D1037297}">
            <xm:f>'C:\Users\DJS3\AppData\Local\Microsoft\Windows\INetCache\Content.Outlook\JI8JZMX1\[Copia de 18-06-2019 (002) (003).xlsx]DATOS'!#REF!</xm:f>
            <x14:dxf>
              <font>
                <b/>
                <i val="0"/>
                <color theme="9" tint="-0.24994659260841701"/>
              </font>
            </x14:dxf>
          </x14:cfRule>
          <xm:sqref>D18</xm:sqref>
        </x14:conditionalFormatting>
        <x14:conditionalFormatting xmlns:xm="http://schemas.microsoft.com/office/excel/2006/main">
          <x14:cfRule type="cellIs" priority="5944" operator="equal" id="{B0FB2550-D3DE-4F47-9A8A-AD3E446B925F}">
            <xm:f>'C:\Users\DJS3\AppData\Local\Microsoft\Windows\INetCache\Content.Outlook\JI8JZMX1\[Copia de 18-06-2019 (002) (003).xlsx]DATOS'!#REF!</xm:f>
            <x14:dxf>
              <font>
                <b/>
                <i val="0"/>
                <color rgb="FFFF0000"/>
              </font>
            </x14:dxf>
          </x14:cfRule>
          <xm:sqref>D18</xm:sqref>
        </x14:conditionalFormatting>
        <x14:conditionalFormatting xmlns:xm="http://schemas.microsoft.com/office/excel/2006/main">
          <x14:cfRule type="cellIs" priority="5939" operator="equal" id="{AC3DFF4A-DD3F-46F6-8417-5126F68E7226}">
            <xm:f>DATOS!$C$3</xm:f>
            <x14:dxf>
              <font>
                <color rgb="FF9C0006"/>
              </font>
              <fill>
                <patternFill>
                  <bgColor rgb="FFFFC7CE"/>
                </patternFill>
              </fill>
            </x14:dxf>
          </x14:cfRule>
          <x14:cfRule type="cellIs" priority="5940" operator="equal" id="{3215C4FE-C403-4988-9B1F-CC2434FBB749}">
            <xm:f>DATOS!$C$3</xm:f>
            <x14:dxf>
              <font>
                <b/>
                <i val="0"/>
                <color rgb="FFFF0000"/>
              </font>
              <fill>
                <patternFill>
                  <bgColor rgb="FFFFCCCC"/>
                </patternFill>
              </fill>
            </x14:dxf>
          </x14:cfRule>
          <x14:cfRule type="cellIs" priority="5941" operator="equal" id="{B7C7DF8F-8B45-4D89-B254-A12AFA28EDDD}">
            <xm:f>DATOS!$C$2</xm:f>
            <x14:dxf>
              <font>
                <b/>
                <i val="0"/>
                <color theme="9" tint="0.59996337778862885"/>
              </font>
              <fill>
                <patternFill>
                  <bgColor theme="9" tint="-0.24994659260841701"/>
                </patternFill>
              </fill>
            </x14:dxf>
          </x14:cfRule>
          <x14:cfRule type="cellIs" priority="5942" operator="equal" id="{5A78DBEE-21EE-4891-9C56-75DCD9CFFFA9}">
            <xm:f>DATOS!$A$3</xm:f>
            <x14:dxf>
              <font>
                <b/>
                <i val="0"/>
                <color rgb="FFFF3300"/>
              </font>
            </x14:dxf>
          </x14:cfRule>
          <x14:cfRule type="cellIs" priority="5943" operator="equal" id="{0C4FC647-9C24-459E-9AB2-DE886C9C0587}">
            <xm:f>DATOS!$A$2</xm:f>
            <x14:dxf>
              <font>
                <b/>
                <i val="0"/>
                <color theme="9" tint="-0.24994659260841701"/>
              </font>
            </x14:dxf>
          </x14:cfRule>
          <xm:sqref>D20:D25</xm:sqref>
        </x14:conditionalFormatting>
        <x14:conditionalFormatting xmlns:xm="http://schemas.microsoft.com/office/excel/2006/main">
          <x14:cfRule type="cellIs" priority="5937" operator="equal" id="{BB5B2A67-128E-4EC7-93D6-8B187E3B5A23}">
            <xm:f>'C:\Users\DJS3\AppData\Local\Microsoft\Windows\INetCache\Content.Outlook\JI8JZMX1\[Copia de 18-06-2019 (002) (003).xlsx]DATOS'!#REF!</xm:f>
            <x14:dxf>
              <font>
                <color rgb="FF9C0006"/>
              </font>
            </x14:dxf>
          </x14:cfRule>
          <x14:cfRule type="cellIs" priority="5938" operator="equal" id="{984ADA4E-4745-4D1E-B226-DD90F4EC8AF4}">
            <xm:f>'C:\Users\DJS3\AppData\Local\Microsoft\Windows\INetCache\Content.Outlook\JI8JZMX1\[Copia de 18-06-2019 (002) (003).xlsx]DATOS'!#REF!</xm:f>
            <x14:dxf>
              <font>
                <color auto="1"/>
              </font>
              <fill>
                <patternFill>
                  <bgColor theme="0"/>
                </patternFill>
              </fill>
            </x14:dxf>
          </x14:cfRule>
          <xm:sqref>D20:D25</xm:sqref>
        </x14:conditionalFormatting>
        <x14:conditionalFormatting xmlns:xm="http://schemas.microsoft.com/office/excel/2006/main">
          <x14:cfRule type="containsText" priority="5936" operator="containsText" id="{981C48F9-1155-40CD-AC78-6B7920F059B2}">
            <xm:f>NOT(ISERROR(SEARCH('C:\Users\DJS3\AppData\Local\Microsoft\Windows\INetCache\Content.Outlook\JI8JZMX1\[Copia de 18-06-2019 (002) (003).xlsx]DATOS'!#REF!,D20)))</xm:f>
            <xm:f>'C:\Users\DJS3\AppData\Local\Microsoft\Windows\INetCache\Content.Outlook\JI8JZMX1\[Copia de 18-06-2019 (002) (003).xlsx]DATOS'!#REF!</xm:f>
            <x14:dxf/>
          </x14:cfRule>
          <xm:sqref>D20:D25</xm:sqref>
        </x14:conditionalFormatting>
        <x14:conditionalFormatting xmlns:xm="http://schemas.microsoft.com/office/excel/2006/main">
          <x14:cfRule type="cellIs" priority="5935" operator="equal" id="{E6123138-614C-4703-89BB-EC0B6FF23603}">
            <xm:f>'C:\Users\DJS3\AppData\Local\Microsoft\Windows\INetCache\Content.Outlook\JI8JZMX1\[Copia de 18-06-2019 (002) (003).xlsx]DATOS'!#REF!</xm:f>
            <x14:dxf>
              <font>
                <b/>
                <i val="0"/>
                <color theme="9" tint="-0.24994659260841701"/>
              </font>
            </x14:dxf>
          </x14:cfRule>
          <xm:sqref>D20:D25</xm:sqref>
        </x14:conditionalFormatting>
        <x14:conditionalFormatting xmlns:xm="http://schemas.microsoft.com/office/excel/2006/main">
          <x14:cfRule type="cellIs" priority="5934" operator="equal" id="{A5CDC0EF-99DE-4951-8C5C-51FD5A4113FB}">
            <xm:f>'C:\Users\DJS3\AppData\Local\Microsoft\Windows\INetCache\Content.Outlook\JI8JZMX1\[Copia de 18-06-2019 (002) (003).xlsx]DATOS'!#REF!</xm:f>
            <x14:dxf>
              <font>
                <b/>
                <i val="0"/>
                <color theme="9" tint="-0.24994659260841701"/>
              </font>
            </x14:dxf>
          </x14:cfRule>
          <xm:sqref>D20:D25</xm:sqref>
        </x14:conditionalFormatting>
        <x14:conditionalFormatting xmlns:xm="http://schemas.microsoft.com/office/excel/2006/main">
          <x14:cfRule type="cellIs" priority="5933" operator="equal" id="{C0757CD1-220A-4ACF-9528-D48F2B2785D0}">
            <xm:f>'C:\Users\DJS3\AppData\Local\Microsoft\Windows\INetCache\Content.Outlook\JI8JZMX1\[Copia de 18-06-2019 (002) (003).xlsx]DATOS'!#REF!</xm:f>
            <x14:dxf>
              <font>
                <b/>
                <i val="0"/>
                <color rgb="FFFF0000"/>
              </font>
            </x14:dxf>
          </x14:cfRule>
          <xm:sqref>D20:D25</xm:sqref>
        </x14:conditionalFormatting>
        <x14:conditionalFormatting xmlns:xm="http://schemas.microsoft.com/office/excel/2006/main">
          <x14:cfRule type="cellIs" priority="5932" operator="equal" id="{EC89EBEC-E4F5-419D-BC1B-1D83B01B8ED5}">
            <xm:f>'C:\Users\DJS3\AppData\Local\Microsoft\Windows\INetCache\Content.Outlook\JI8JZMX1\[Copia de 18-06-2019 (002) (003).xlsx]DATOS'!#REF!</xm:f>
            <x14:dxf>
              <font>
                <b/>
                <i val="0"/>
                <color theme="9" tint="-0.24994659260841701"/>
              </font>
            </x14:dxf>
          </x14:cfRule>
          <xm:sqref>D20:D25</xm:sqref>
        </x14:conditionalFormatting>
        <x14:conditionalFormatting xmlns:xm="http://schemas.microsoft.com/office/excel/2006/main">
          <x14:cfRule type="cellIs" priority="5931" operator="equal" id="{4B407E17-144D-48B6-AA20-6983EBD540ED}">
            <xm:f>'C:\Users\DJS3\AppData\Local\Microsoft\Windows\INetCache\Content.Outlook\JI8JZMX1\[Copia de 18-06-2019 (002) (003).xlsx]DATOS'!#REF!</xm:f>
            <x14:dxf>
              <font>
                <b/>
                <i val="0"/>
                <color rgb="FFFF0000"/>
              </font>
            </x14:dxf>
          </x14:cfRule>
          <xm:sqref>D20:D25</xm:sqref>
        </x14:conditionalFormatting>
        <x14:conditionalFormatting xmlns:xm="http://schemas.microsoft.com/office/excel/2006/main">
          <x14:cfRule type="cellIs" priority="5930" operator="equal" id="{BB9DC64B-CED1-4E1B-A620-D59263266CA6}">
            <xm:f>'C:\Users\DJS3\AppData\Local\Microsoft\Windows\INetCache\Content.Outlook\JI8JZMX1\[Copia de 18-06-2019 (002) (003).xlsx]DATOS'!#REF!</xm:f>
            <x14:dxf>
              <font>
                <b/>
                <i val="0"/>
                <color theme="9" tint="-0.24994659260841701"/>
              </font>
            </x14:dxf>
          </x14:cfRule>
          <xm:sqref>D20:D25</xm:sqref>
        </x14:conditionalFormatting>
        <x14:conditionalFormatting xmlns:xm="http://schemas.microsoft.com/office/excel/2006/main">
          <x14:cfRule type="cellIs" priority="5929" operator="equal" id="{1480CA96-40A7-4440-B752-57EDF7C59CE6}">
            <xm:f>'C:\Users\DJS3\AppData\Local\Microsoft\Windows\INetCache\Content.Outlook\JI8JZMX1\[Copia de 18-06-2019 (002) (003).xlsx]DATOS'!#REF!</xm:f>
            <x14:dxf>
              <font>
                <b/>
                <i val="0"/>
                <color theme="9" tint="-0.24994659260841701"/>
              </font>
            </x14:dxf>
          </x14:cfRule>
          <xm:sqref>D20:D25</xm:sqref>
        </x14:conditionalFormatting>
        <x14:conditionalFormatting xmlns:xm="http://schemas.microsoft.com/office/excel/2006/main">
          <x14:cfRule type="cellIs" priority="5928" operator="equal" id="{8CC99295-58B7-403D-9B8C-0FA162687930}">
            <xm:f>'C:\Users\DJS3\AppData\Local\Microsoft\Windows\INetCache\Content.Outlook\JI8JZMX1\[Copia de 18-06-2019 (002) (003).xlsx]DATOS'!#REF!</xm:f>
            <x14:dxf>
              <font>
                <b/>
                <i val="0"/>
                <color rgb="FFFF0000"/>
              </font>
            </x14:dxf>
          </x14:cfRule>
          <xm:sqref>D20:D25</xm:sqref>
        </x14:conditionalFormatting>
        <x14:conditionalFormatting xmlns:xm="http://schemas.microsoft.com/office/excel/2006/main">
          <x14:cfRule type="cellIs" priority="5923" operator="equal" id="{1DC481CF-E502-46A3-BA94-62CE0DEF00A5}">
            <xm:f>DATOS!$C$3</xm:f>
            <x14:dxf>
              <font>
                <color rgb="FF9C0006"/>
              </font>
              <fill>
                <patternFill>
                  <bgColor rgb="FFFFC7CE"/>
                </patternFill>
              </fill>
            </x14:dxf>
          </x14:cfRule>
          <x14:cfRule type="cellIs" priority="5924" operator="equal" id="{651A6FB3-11AC-4E18-8882-12BFAC8D1352}">
            <xm:f>DATOS!$C$3</xm:f>
            <x14:dxf>
              <font>
                <b/>
                <i val="0"/>
                <color rgb="FFFF0000"/>
              </font>
              <fill>
                <patternFill>
                  <bgColor rgb="FFFFCCCC"/>
                </patternFill>
              </fill>
            </x14:dxf>
          </x14:cfRule>
          <x14:cfRule type="cellIs" priority="5925" operator="equal" id="{6443BB22-24CF-4CC5-8549-C2ABDD3316D0}">
            <xm:f>DATOS!$C$2</xm:f>
            <x14:dxf>
              <font>
                <b/>
                <i val="0"/>
                <color theme="9" tint="0.59996337778862885"/>
              </font>
              <fill>
                <patternFill>
                  <bgColor theme="9" tint="-0.24994659260841701"/>
                </patternFill>
              </fill>
            </x14:dxf>
          </x14:cfRule>
          <x14:cfRule type="cellIs" priority="5926" operator="equal" id="{B9C2FE70-89CC-4F40-8497-B673390939CF}">
            <xm:f>DATOS!$A$3</xm:f>
            <x14:dxf>
              <font>
                <b/>
                <i val="0"/>
                <color rgb="FFFF3300"/>
              </font>
            </x14:dxf>
          </x14:cfRule>
          <x14:cfRule type="cellIs" priority="5927" operator="equal" id="{F60CF691-EF48-4BE4-939C-626FB07C39DD}">
            <xm:f>DATOS!$A$2</xm:f>
            <x14:dxf>
              <font>
                <b/>
                <i val="0"/>
                <color theme="9" tint="-0.24994659260841701"/>
              </font>
            </x14:dxf>
          </x14:cfRule>
          <xm:sqref>D19</xm:sqref>
        </x14:conditionalFormatting>
        <x14:conditionalFormatting xmlns:xm="http://schemas.microsoft.com/office/excel/2006/main">
          <x14:cfRule type="containsText" priority="5920" operator="containsText" id="{4AACA03F-BADA-4EC5-8343-F7E10841A9EA}">
            <xm:f>NOT(ISERROR(SEARCH('C:\Users\DJS3\AppData\Local\Microsoft\Windows\INetCache\Content.Outlook\JI8JZMX1\[Copia de 18-06-2019 (002) (003).xlsx]DATOS'!#REF!,D19)))</xm:f>
            <xm:f>'C:\Users\DJS3\AppData\Local\Microsoft\Windows\INetCache\Content.Outlook\JI8JZMX1\[Copia de 18-06-2019 (002) (003).xlsx]DATOS'!#REF!</xm:f>
            <x14:dxf/>
          </x14:cfRule>
          <xm:sqref>D19</xm:sqref>
        </x14:conditionalFormatting>
        <x14:conditionalFormatting xmlns:xm="http://schemas.microsoft.com/office/excel/2006/main">
          <x14:cfRule type="cellIs" priority="5921" operator="equal" id="{152493EE-3292-438B-AC18-351FE22930AA}">
            <xm:f>'C:\Users\DJS3\AppData\Local\Microsoft\Windows\INetCache\Content.Outlook\JI8JZMX1\[Copia de 18-06-2019 (002) (003).xlsx]DATOS'!#REF!</xm:f>
            <x14:dxf>
              <font>
                <color rgb="FF9C0006"/>
              </font>
            </x14:dxf>
          </x14:cfRule>
          <x14:cfRule type="cellIs" priority="5922" operator="equal" id="{AC0F825B-B9BC-4BCB-A390-3D3313A04DE2}">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917" operator="containsText" id="{59DEBA61-2296-4851-ACB5-5A541D3F23D2}">
            <xm:f>NOT(ISERROR(SEARCH('C:\Users\DJS3\AppData\Local\Microsoft\Windows\INetCache\Content.Outlook\JI8JZMX1\[Copia de 18-06-2019 (002) (003).xlsx]DATOS'!#REF!,D19)))</xm:f>
            <xm:f>'C:\Users\DJS3\AppData\Local\Microsoft\Windows\INetCache\Content.Outlook\JI8JZMX1\[Copia de 18-06-2019 (002) (003).xlsx]DATOS'!#REF!</xm:f>
            <x14:dxf/>
          </x14:cfRule>
          <xm:sqref>D19</xm:sqref>
        </x14:conditionalFormatting>
        <x14:conditionalFormatting xmlns:xm="http://schemas.microsoft.com/office/excel/2006/main">
          <x14:cfRule type="cellIs" priority="5918" operator="equal" id="{1D0E2AED-C3B0-4CB6-BE5F-E59FA3C2E83B}">
            <xm:f>'C:\Users\DJS3\AppData\Local\Microsoft\Windows\INetCache\Content.Outlook\JI8JZMX1\[Copia de 18-06-2019 (002) (003).xlsx]DATOS'!#REF!</xm:f>
            <x14:dxf>
              <font>
                <color rgb="FF9C0006"/>
              </font>
            </x14:dxf>
          </x14:cfRule>
          <x14:cfRule type="cellIs" priority="5919" operator="equal" id="{A77DBA2D-4C23-4374-A63D-4A728C3E62E7}">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914" operator="containsText" id="{CE231BF9-6BB1-4C75-B763-E7D2E0008A33}">
            <xm:f>NOT(ISERROR(SEARCH('C:\Users\DJS3\AppData\Local\Microsoft\Windows\INetCache\Content.Outlook\JI8JZMX1\[Copia de 18-06-2019 (002) (003).xlsx]DATOS'!#REF!,D19)))</xm:f>
            <xm:f>'C:\Users\DJS3\AppData\Local\Microsoft\Windows\INetCache\Content.Outlook\JI8JZMX1\[Copia de 18-06-2019 (002) (003).xlsx]DATOS'!#REF!</xm:f>
            <x14:dxf/>
          </x14:cfRule>
          <xm:sqref>D19</xm:sqref>
        </x14:conditionalFormatting>
        <x14:conditionalFormatting xmlns:xm="http://schemas.microsoft.com/office/excel/2006/main">
          <x14:cfRule type="cellIs" priority="5915" operator="equal" id="{37A26B4A-567C-4048-9EFF-82CD610C14FD}">
            <xm:f>'C:\Users\DJS3\AppData\Local\Microsoft\Windows\INetCache\Content.Outlook\JI8JZMX1\[Copia de 18-06-2019 (002) (003).xlsx]DATOS'!#REF!</xm:f>
            <x14:dxf>
              <font>
                <color rgb="FF9C0006"/>
              </font>
            </x14:dxf>
          </x14:cfRule>
          <x14:cfRule type="cellIs" priority="5916" operator="equal" id="{D143F16C-6662-447F-9A19-47C409BE58C5}">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909" operator="containsText" id="{5AEA45B2-A82F-4002-90A2-5A9A73262150}">
            <xm:f>NOT(ISERROR(SEARCH('C:\Users\DJS3\AppData\Local\Microsoft\Windows\INetCache\Content.Outlook\JI8JZMX1\[Copia de 18-06-2019 (002) (003).xlsx]DATOS'!#REF!,D19)))</xm:f>
            <xm:f>'C:\Users\DJS3\AppData\Local\Microsoft\Windows\INetCache\Content.Outlook\JI8JZMX1\[Copia de 18-06-2019 (002) (003).xlsx]DATOS'!#REF!</xm:f>
            <x14:dxf/>
          </x14:cfRule>
          <xm:sqref>D19</xm:sqref>
        </x14:conditionalFormatting>
        <x14:conditionalFormatting xmlns:xm="http://schemas.microsoft.com/office/excel/2006/main">
          <x14:cfRule type="containsText" priority="5905" operator="containsText" id="{C9C77D63-432E-43A8-AA00-DFA342D428E8}">
            <xm:f>NOT(ISERROR(SEARCH($H$5,D19)))</xm:f>
            <xm:f>$H$5</xm:f>
            <x14:dxf/>
          </x14:cfRule>
          <xm:sqref>D19</xm:sqref>
        </x14:conditionalFormatting>
        <x14:conditionalFormatting xmlns:xm="http://schemas.microsoft.com/office/excel/2006/main">
          <x14:cfRule type="cellIs" priority="5908" operator="equal" id="{ADE64264-5CE6-4F5B-9556-B0F6C4D4FEAF}">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906" operator="equal" id="{DDCE63B3-ACFF-42FF-878C-3360C5A920C4}">
            <xm:f>'C:\Users\DJS3\AppData\Local\Microsoft\Windows\INetCache\Content.Outlook\JI8JZMX1\[Copia de 18-06-2019 (002) (003).xlsx]DATOS'!#REF!</xm:f>
            <x14:dxf>
              <font>
                <color rgb="FF9C0006"/>
              </font>
            </x14:dxf>
          </x14:cfRule>
          <x14:cfRule type="cellIs" priority="5907" operator="equal" id="{83D5C564-A0A3-4E3C-92E5-F35CF8E69A59}">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913" operator="containsText" id="{74C64AD9-746C-4472-BEB6-256B30A0A230}">
            <xm:f>NOT(ISERROR(SEARCH(#REF!,D19)))</xm:f>
            <xm:f>#REF!</xm:f>
            <x14:dxf/>
          </x14:cfRule>
          <xm:sqref>D19</xm:sqref>
        </x14:conditionalFormatting>
        <x14:conditionalFormatting xmlns:xm="http://schemas.microsoft.com/office/excel/2006/main">
          <x14:cfRule type="cellIs" priority="5903" operator="equal" id="{B4282523-21F5-4B00-9CCE-237394A89D62}">
            <xm:f>'C:\Users\DJS3\AppData\Local\Microsoft\Windows\INetCache\Content.Outlook\JI8JZMX1\[Copia de 18-06-2019 (002) (003).xlsx]DATOS'!#REF!</xm:f>
            <x14:dxf>
              <font>
                <color rgb="FF9C0006"/>
              </font>
            </x14:dxf>
          </x14:cfRule>
          <x14:cfRule type="cellIs" priority="5904" operator="equal" id="{99458EE5-5F30-49C2-962D-462262E84BE9}">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ellIs" priority="5901" operator="equal" id="{4A69ADD4-62EA-4A4A-BD57-8413B4164A0D}">
            <xm:f>'C:\Users\DJS3\AppData\Local\Microsoft\Windows\INetCache\Content.Outlook\JI8JZMX1\[Copia de 18-06-2019 (002) (003).xlsx]DATOS'!#REF!</xm:f>
            <x14:dxf>
              <font>
                <color rgb="FF9C0006"/>
              </font>
            </x14:dxf>
          </x14:cfRule>
          <x14:cfRule type="cellIs" priority="5902" operator="equal" id="{BCA9BEB6-11D0-4235-8795-103528591255}">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ellIs" priority="5883" operator="equal" id="{51A94983-4BED-4DF9-8FD6-DD532BF46845}">
            <xm:f>'C:\Users\DJS3\AppData\Local\Microsoft\Windows\INetCache\Content.Outlook\JI8JZMX1\[Copia de 18-06-2019 (002) (003).xlsx]DATOS'!#REF!</xm:f>
            <x14:dxf>
              <font>
                <b/>
                <i val="0"/>
                <color rgb="FFC00000"/>
              </font>
              <fill>
                <patternFill>
                  <bgColor rgb="FFFFC1D6"/>
                </patternFill>
              </fill>
            </x14:dxf>
          </x14:cfRule>
          <x14:cfRule type="cellIs" priority="5884" operator="equal" id="{EB6EB4A2-3AC7-4E37-A161-362335A018F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897" operator="containsText" id="{B7271C13-572E-4824-B1F2-F0576364DF2A}">
            <xm:f>NOT(ISERROR(SEARCH($H$5,D19)))</xm:f>
            <xm:f>$H$5</xm:f>
            <x14:dxf/>
          </x14:cfRule>
          <xm:sqref>D19</xm:sqref>
        </x14:conditionalFormatting>
        <x14:conditionalFormatting xmlns:xm="http://schemas.microsoft.com/office/excel/2006/main">
          <x14:cfRule type="cellIs" priority="5900" operator="equal" id="{065544EB-D5CE-4ECD-B724-BE0F11B47A4E}">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98" operator="equal" id="{679C306D-6B14-44FB-9FC5-D70BF6FB8415}">
            <xm:f>'C:\Users\DJS3\AppData\Local\Microsoft\Windows\INetCache\Content.Outlook\JI8JZMX1\[Copia de 18-06-2019 (002) (003).xlsx]DATOS'!#REF!</xm:f>
            <x14:dxf>
              <font>
                <color rgb="FF9C0006"/>
              </font>
            </x14:dxf>
          </x14:cfRule>
          <x14:cfRule type="cellIs" priority="5899" operator="equal" id="{250A11BA-33E0-4C0F-84DC-588C0B037F4E}">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93" operator="containsText" id="{A24AB5D9-A6C3-494A-BC09-0A22337246C4}">
            <xm:f>NOT(ISERROR(SEARCH($H$5,D19)))</xm:f>
            <xm:f>$H$5</xm:f>
            <x14:dxf/>
          </x14:cfRule>
          <xm:sqref>D19</xm:sqref>
        </x14:conditionalFormatting>
        <x14:conditionalFormatting xmlns:xm="http://schemas.microsoft.com/office/excel/2006/main">
          <x14:cfRule type="cellIs" priority="5896" operator="equal" id="{7BBB0672-87FB-45D7-B853-98E95339E279}">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94" operator="equal" id="{0C707B02-24BA-4CBE-9973-232FE7436EEF}">
            <xm:f>'C:\Users\DJS3\AppData\Local\Microsoft\Windows\INetCache\Content.Outlook\JI8JZMX1\[Copia de 18-06-2019 (002) (003).xlsx]DATOS'!#REF!</xm:f>
            <x14:dxf>
              <font>
                <color rgb="FF9C0006"/>
              </font>
            </x14:dxf>
          </x14:cfRule>
          <x14:cfRule type="cellIs" priority="5895" operator="equal" id="{77457537-410E-4403-A5EC-E4C012FC4EBA}">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89" operator="containsText" id="{0DDA60D5-EC63-419A-B31B-9928B0D0AC99}">
            <xm:f>NOT(ISERROR(SEARCH($H$5,D19)))</xm:f>
            <xm:f>$H$5</xm:f>
            <x14:dxf/>
          </x14:cfRule>
          <xm:sqref>D19</xm:sqref>
        </x14:conditionalFormatting>
        <x14:conditionalFormatting xmlns:xm="http://schemas.microsoft.com/office/excel/2006/main">
          <x14:cfRule type="cellIs" priority="5892" operator="equal" id="{B5AF846F-BC61-40DB-9DFE-74016E3373B2}">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90" operator="equal" id="{55B051A1-381E-4765-A1FD-7EB0FAA32A52}">
            <xm:f>'C:\Users\DJS3\AppData\Local\Microsoft\Windows\INetCache\Content.Outlook\JI8JZMX1\[Copia de 18-06-2019 (002) (003).xlsx]DATOS'!#REF!</xm:f>
            <x14:dxf>
              <font>
                <color rgb="FF9C0006"/>
              </font>
            </x14:dxf>
          </x14:cfRule>
          <x14:cfRule type="cellIs" priority="5891" operator="equal" id="{81B6045D-B5CA-43DD-B779-56E87FFC5777}">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85" operator="containsText" id="{7163CCEB-7F2C-4FBB-A979-AEC786F8251E}">
            <xm:f>NOT(ISERROR(SEARCH($H$5,D19)))</xm:f>
            <xm:f>$H$5</xm:f>
            <x14:dxf/>
          </x14:cfRule>
          <xm:sqref>D19</xm:sqref>
        </x14:conditionalFormatting>
        <x14:conditionalFormatting xmlns:xm="http://schemas.microsoft.com/office/excel/2006/main">
          <x14:cfRule type="cellIs" priority="5888" operator="equal" id="{15AD000D-05FB-4EEF-BBA3-6622310F27FA}">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86" operator="equal" id="{E50EAF14-295F-4D2B-8961-BEA44500E67E}">
            <xm:f>'C:\Users\DJS3\AppData\Local\Microsoft\Windows\INetCache\Content.Outlook\JI8JZMX1\[Copia de 18-06-2019 (002) (003).xlsx]DATOS'!#REF!</xm:f>
            <x14:dxf>
              <font>
                <color rgb="FF9C0006"/>
              </font>
            </x14:dxf>
          </x14:cfRule>
          <x14:cfRule type="cellIs" priority="5887" operator="equal" id="{81F4EA27-ED89-46F6-ADF1-ED18E119D0A6}">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ellIs" priority="5881" operator="equal" id="{993B0FA1-1436-401B-99A7-09618C23B8B4}">
            <xm:f>'C:\Users\DJS3\AppData\Local\Microsoft\Windows\INetCache\Content.Outlook\JI8JZMX1\[Copia de 18-06-2019 (002) (003).xlsx]DATOS'!#REF!</xm:f>
            <x14:dxf>
              <font>
                <color rgb="FF9C0006"/>
              </font>
            </x14:dxf>
          </x14:cfRule>
          <x14:cfRule type="cellIs" priority="5882" operator="equal" id="{61A101AD-A22F-44A3-A03B-63447B242FA8}">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ellIs" priority="5863" operator="equal" id="{BEC8F722-5755-4B1D-A916-CCE5F0ACC463}">
            <xm:f>'C:\Users\DJS3\AppData\Local\Microsoft\Windows\INetCache\Content.Outlook\JI8JZMX1\[Copia de 18-06-2019 (002) (003).xlsx]DATOS'!#REF!</xm:f>
            <x14:dxf>
              <font>
                <b/>
                <i val="0"/>
                <color rgb="FFC00000"/>
              </font>
              <fill>
                <patternFill>
                  <bgColor rgb="FFFFC1D6"/>
                </patternFill>
              </fill>
            </x14:dxf>
          </x14:cfRule>
          <x14:cfRule type="cellIs" priority="5864" operator="equal" id="{52575923-B144-42DC-BFB9-93DC444A3FD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877" operator="containsText" id="{B272DE65-AA45-4181-ABD5-DE0AA1F215A1}">
            <xm:f>NOT(ISERROR(SEARCH($H$5,D19)))</xm:f>
            <xm:f>$H$5</xm:f>
            <x14:dxf/>
          </x14:cfRule>
          <xm:sqref>D19</xm:sqref>
        </x14:conditionalFormatting>
        <x14:conditionalFormatting xmlns:xm="http://schemas.microsoft.com/office/excel/2006/main">
          <x14:cfRule type="cellIs" priority="5880" operator="equal" id="{B95722FF-335C-4356-B5CE-2A75B9D0DC5A}">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78" operator="equal" id="{79D1D61B-A073-4D1C-B00A-45E35320B63D}">
            <xm:f>'C:\Users\DJS3\AppData\Local\Microsoft\Windows\INetCache\Content.Outlook\JI8JZMX1\[Copia de 18-06-2019 (002) (003).xlsx]DATOS'!#REF!</xm:f>
            <x14:dxf>
              <font>
                <color rgb="FF9C0006"/>
              </font>
            </x14:dxf>
          </x14:cfRule>
          <x14:cfRule type="cellIs" priority="5879" operator="equal" id="{F605DF8E-9186-43EC-B0DB-62AA208A9EA8}">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73" operator="containsText" id="{D3573DDD-B5CB-4807-A067-5AF011780C95}">
            <xm:f>NOT(ISERROR(SEARCH($H$5,D19)))</xm:f>
            <xm:f>$H$5</xm:f>
            <x14:dxf/>
          </x14:cfRule>
          <xm:sqref>D19</xm:sqref>
        </x14:conditionalFormatting>
        <x14:conditionalFormatting xmlns:xm="http://schemas.microsoft.com/office/excel/2006/main">
          <x14:cfRule type="cellIs" priority="5876" operator="equal" id="{8EC4C1D5-261B-4866-B02F-17E3AB220191}">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74" operator="equal" id="{3F5D9556-F406-45D9-A2F5-F051D8FB1683}">
            <xm:f>'C:\Users\DJS3\AppData\Local\Microsoft\Windows\INetCache\Content.Outlook\JI8JZMX1\[Copia de 18-06-2019 (002) (003).xlsx]DATOS'!#REF!</xm:f>
            <x14:dxf>
              <font>
                <color rgb="FF9C0006"/>
              </font>
            </x14:dxf>
          </x14:cfRule>
          <x14:cfRule type="cellIs" priority="5875" operator="equal" id="{E117351C-DCDB-4FED-8AC7-891C1B4EFA8C}">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69" operator="containsText" id="{6A18B350-3103-463E-82F0-3ACEE47241B7}">
            <xm:f>NOT(ISERROR(SEARCH($H$5,D19)))</xm:f>
            <xm:f>$H$5</xm:f>
            <x14:dxf/>
          </x14:cfRule>
          <xm:sqref>D19</xm:sqref>
        </x14:conditionalFormatting>
        <x14:conditionalFormatting xmlns:xm="http://schemas.microsoft.com/office/excel/2006/main">
          <x14:cfRule type="cellIs" priority="5872" operator="equal" id="{803998AE-3D2A-471C-9CBC-7547DD3B05CD}">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70" operator="equal" id="{07065DC0-147E-4B7A-A496-A27C097E7AE7}">
            <xm:f>'C:\Users\DJS3\AppData\Local\Microsoft\Windows\INetCache\Content.Outlook\JI8JZMX1\[Copia de 18-06-2019 (002) (003).xlsx]DATOS'!#REF!</xm:f>
            <x14:dxf>
              <font>
                <color rgb="FF9C0006"/>
              </font>
            </x14:dxf>
          </x14:cfRule>
          <x14:cfRule type="cellIs" priority="5871" operator="equal" id="{EC0BD681-0D79-4E01-886F-24E1A564E63F}">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65" operator="containsText" id="{4B3688E5-F81A-4F7E-A6FC-9ED38468EF00}">
            <xm:f>NOT(ISERROR(SEARCH($H$5,D19)))</xm:f>
            <xm:f>$H$5</xm:f>
            <x14:dxf/>
          </x14:cfRule>
          <xm:sqref>D19</xm:sqref>
        </x14:conditionalFormatting>
        <x14:conditionalFormatting xmlns:xm="http://schemas.microsoft.com/office/excel/2006/main">
          <x14:cfRule type="cellIs" priority="5868" operator="equal" id="{33CC5EC3-18BD-447C-963F-FBA2D6838573}">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66" operator="equal" id="{F552C22B-54D3-4241-9CA3-8636D6D76C53}">
            <xm:f>'C:\Users\DJS3\AppData\Local\Microsoft\Windows\INetCache\Content.Outlook\JI8JZMX1\[Copia de 18-06-2019 (002) (003).xlsx]DATOS'!#REF!</xm:f>
            <x14:dxf>
              <font>
                <color rgb="FF9C0006"/>
              </font>
            </x14:dxf>
          </x14:cfRule>
          <x14:cfRule type="cellIs" priority="5867" operator="equal" id="{8BDB13CC-9193-483B-9D43-F7739A2F189E}">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ellIs" priority="5861" operator="equal" id="{F946F41B-9709-4D8A-BD60-FB0328FB8637}">
            <xm:f>'C:\Users\DJS3\AppData\Local\Microsoft\Windows\INetCache\Content.Outlook\JI8JZMX1\[Copia de 18-06-2019 (002) (003).xlsx]DATOS'!#REF!</xm:f>
            <x14:dxf>
              <font>
                <color rgb="FF9C0006"/>
              </font>
            </x14:dxf>
          </x14:cfRule>
          <x14:cfRule type="cellIs" priority="5862" operator="equal" id="{CB6BDD43-1F42-4D43-958D-45A0D99424C7}">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ellIs" priority="5843" operator="equal" id="{8F205419-7989-44D1-9FDA-4E69BD377D61}">
            <xm:f>'C:\Users\DJS3\AppData\Local\Microsoft\Windows\INetCache\Content.Outlook\JI8JZMX1\[Copia de 18-06-2019 (002) (003).xlsx]DATOS'!#REF!</xm:f>
            <x14:dxf>
              <font>
                <b/>
                <i val="0"/>
                <color rgb="FFC00000"/>
              </font>
              <fill>
                <patternFill>
                  <bgColor rgb="FFFFC1D6"/>
                </patternFill>
              </fill>
            </x14:dxf>
          </x14:cfRule>
          <x14:cfRule type="cellIs" priority="5844" operator="equal" id="{D6412985-5B8E-4186-9ACF-9C25660061D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857" operator="containsText" id="{2E67A203-8C21-486A-BBBE-931A02B81C8E}">
            <xm:f>NOT(ISERROR(SEARCH($H$5,D19)))</xm:f>
            <xm:f>$H$5</xm:f>
            <x14:dxf/>
          </x14:cfRule>
          <xm:sqref>D19</xm:sqref>
        </x14:conditionalFormatting>
        <x14:conditionalFormatting xmlns:xm="http://schemas.microsoft.com/office/excel/2006/main">
          <x14:cfRule type="cellIs" priority="5860" operator="equal" id="{8055C781-3D7A-4A08-9221-6CDB43A5D159}">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58" operator="equal" id="{9D4B322D-EFA2-4E7C-A226-C7CB0FF7F3B4}">
            <xm:f>'C:\Users\DJS3\AppData\Local\Microsoft\Windows\INetCache\Content.Outlook\JI8JZMX1\[Copia de 18-06-2019 (002) (003).xlsx]DATOS'!#REF!</xm:f>
            <x14:dxf>
              <font>
                <color rgb="FF9C0006"/>
              </font>
            </x14:dxf>
          </x14:cfRule>
          <x14:cfRule type="cellIs" priority="5859" operator="equal" id="{DA793A8C-F564-4944-AB7A-7EDB7B05B9D0}">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53" operator="containsText" id="{CDD920F5-E913-420F-BD03-5FBA5C1691A4}">
            <xm:f>NOT(ISERROR(SEARCH($H$5,D19)))</xm:f>
            <xm:f>$H$5</xm:f>
            <x14:dxf/>
          </x14:cfRule>
          <xm:sqref>D19</xm:sqref>
        </x14:conditionalFormatting>
        <x14:conditionalFormatting xmlns:xm="http://schemas.microsoft.com/office/excel/2006/main">
          <x14:cfRule type="cellIs" priority="5856" operator="equal" id="{0F8EB404-B5BA-4E1F-A925-643CC895C225}">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54" operator="equal" id="{FEF6AA0B-0C15-4FAC-9B9E-394E46103572}">
            <xm:f>'C:\Users\DJS3\AppData\Local\Microsoft\Windows\INetCache\Content.Outlook\JI8JZMX1\[Copia de 18-06-2019 (002) (003).xlsx]DATOS'!#REF!</xm:f>
            <x14:dxf>
              <font>
                <color rgb="FF9C0006"/>
              </font>
            </x14:dxf>
          </x14:cfRule>
          <x14:cfRule type="cellIs" priority="5855" operator="equal" id="{71BE7966-5F30-4E13-8BF2-36157E44B05B}">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49" operator="containsText" id="{53F5BE17-1DF4-4A58-B97E-9B6995B4C9AF}">
            <xm:f>NOT(ISERROR(SEARCH($H$5,D19)))</xm:f>
            <xm:f>$H$5</xm:f>
            <x14:dxf/>
          </x14:cfRule>
          <xm:sqref>D19</xm:sqref>
        </x14:conditionalFormatting>
        <x14:conditionalFormatting xmlns:xm="http://schemas.microsoft.com/office/excel/2006/main">
          <x14:cfRule type="cellIs" priority="5852" operator="equal" id="{9231D42F-7B7B-48FE-B425-EDC49F586B2F}">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50" operator="equal" id="{193BFFFE-7EE9-4C14-A4E6-3613C159A93D}">
            <xm:f>'C:\Users\DJS3\AppData\Local\Microsoft\Windows\INetCache\Content.Outlook\JI8JZMX1\[Copia de 18-06-2019 (002) (003).xlsx]DATOS'!#REF!</xm:f>
            <x14:dxf>
              <font>
                <color rgb="FF9C0006"/>
              </font>
            </x14:dxf>
          </x14:cfRule>
          <x14:cfRule type="cellIs" priority="5851" operator="equal" id="{5307E664-7A4E-48DF-B5B2-BF270F4BA38D}">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45" operator="containsText" id="{09431136-5918-4698-8456-FF89833FD139}">
            <xm:f>NOT(ISERROR(SEARCH($H$5,D19)))</xm:f>
            <xm:f>$H$5</xm:f>
            <x14:dxf/>
          </x14:cfRule>
          <xm:sqref>D19</xm:sqref>
        </x14:conditionalFormatting>
        <x14:conditionalFormatting xmlns:xm="http://schemas.microsoft.com/office/excel/2006/main">
          <x14:cfRule type="cellIs" priority="5848" operator="equal" id="{1771C93C-B284-4D3C-959A-C5F13AE83F16}">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46" operator="equal" id="{B6DC1CF5-FAC8-4870-B9A4-BA0691426C14}">
            <xm:f>'C:\Users\DJS3\AppData\Local\Microsoft\Windows\INetCache\Content.Outlook\JI8JZMX1\[Copia de 18-06-2019 (002) (003).xlsx]DATOS'!#REF!</xm:f>
            <x14:dxf>
              <font>
                <color rgb="FF9C0006"/>
              </font>
            </x14:dxf>
          </x14:cfRule>
          <x14:cfRule type="cellIs" priority="5847" operator="equal" id="{F7EC1A6C-FDF4-45C1-A1AE-6DEBFD02B639}">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ellIs" priority="5838" operator="equal" id="{8B36807A-EEBD-4D41-B6B4-E92F3BA4DAB2}">
            <xm:f>DATOS!$C$3</xm:f>
            <x14:dxf>
              <font>
                <color rgb="FF9C0006"/>
              </font>
              <fill>
                <patternFill>
                  <bgColor rgb="FFFFC7CE"/>
                </patternFill>
              </fill>
            </x14:dxf>
          </x14:cfRule>
          <x14:cfRule type="cellIs" priority="5839" operator="equal" id="{120DFE50-2432-4943-8464-22EC8898314D}">
            <xm:f>DATOS!$C$3</xm:f>
            <x14:dxf>
              <font>
                <b/>
                <i val="0"/>
                <color rgb="FFFF0000"/>
              </font>
              <fill>
                <patternFill>
                  <bgColor rgb="FFFFCCCC"/>
                </patternFill>
              </fill>
            </x14:dxf>
          </x14:cfRule>
          <x14:cfRule type="cellIs" priority="5840" operator="equal" id="{39284157-ADE0-45AF-9A93-D8BC91A42A58}">
            <xm:f>DATOS!$C$2</xm:f>
            <x14:dxf>
              <font>
                <b/>
                <i val="0"/>
                <color theme="9" tint="0.59996337778862885"/>
              </font>
              <fill>
                <patternFill>
                  <bgColor theme="9" tint="-0.24994659260841701"/>
                </patternFill>
              </fill>
            </x14:dxf>
          </x14:cfRule>
          <x14:cfRule type="cellIs" priority="5841" operator="equal" id="{47CB5C69-47A9-423B-9878-B9F0E66670B1}">
            <xm:f>DATOS!$A$3</xm:f>
            <x14:dxf>
              <font>
                <b/>
                <i val="0"/>
                <color rgb="FFFF3300"/>
              </font>
            </x14:dxf>
          </x14:cfRule>
          <x14:cfRule type="cellIs" priority="5842" operator="equal" id="{BE93C96D-74AA-4A69-B9B3-A14A6889FC26}">
            <xm:f>DATOS!$A$2</xm:f>
            <x14:dxf>
              <font>
                <b/>
                <i val="0"/>
                <color theme="9" tint="-0.24994659260841701"/>
              </font>
            </x14:dxf>
          </x14:cfRule>
          <xm:sqref>C18</xm:sqref>
        </x14:conditionalFormatting>
        <x14:conditionalFormatting xmlns:xm="http://schemas.microsoft.com/office/excel/2006/main">
          <x14:cfRule type="cellIs" priority="5833" operator="equal" id="{1AE1C71D-B0E7-4D05-9418-45CC24E70504}">
            <xm:f>DATOS!$C$3</xm:f>
            <x14:dxf>
              <font>
                <color rgb="FF9C0006"/>
              </font>
              <fill>
                <patternFill>
                  <bgColor rgb="FFFFC7CE"/>
                </patternFill>
              </fill>
            </x14:dxf>
          </x14:cfRule>
          <x14:cfRule type="cellIs" priority="5834" operator="equal" id="{3DE5CF92-6053-41B5-8677-2AA6ED4D4CD9}">
            <xm:f>DATOS!$C$3</xm:f>
            <x14:dxf>
              <font>
                <b/>
                <i val="0"/>
                <color rgb="FFFF0000"/>
              </font>
              <fill>
                <patternFill>
                  <bgColor rgb="FFFFCCCC"/>
                </patternFill>
              </fill>
            </x14:dxf>
          </x14:cfRule>
          <x14:cfRule type="cellIs" priority="5835" operator="equal" id="{271BF051-1111-40B3-B44C-7D8DEFF69A72}">
            <xm:f>DATOS!$C$2</xm:f>
            <x14:dxf>
              <font>
                <b/>
                <i val="0"/>
                <color theme="9" tint="0.59996337778862885"/>
              </font>
              <fill>
                <patternFill>
                  <bgColor theme="9" tint="-0.24994659260841701"/>
                </patternFill>
              </fill>
            </x14:dxf>
          </x14:cfRule>
          <x14:cfRule type="cellIs" priority="5836" operator="equal" id="{E1D72485-F117-48F8-9603-FB67DDB349F6}">
            <xm:f>DATOS!$A$3</xm:f>
            <x14:dxf>
              <font>
                <b/>
                <i val="0"/>
                <color rgb="FFFF3300"/>
              </font>
            </x14:dxf>
          </x14:cfRule>
          <x14:cfRule type="cellIs" priority="5837" operator="equal" id="{D9B40410-174F-44F0-B44D-736AE79FC09C}">
            <xm:f>DATOS!$A$2</xm:f>
            <x14:dxf>
              <font>
                <b/>
                <i val="0"/>
                <color theme="9" tint="-0.24994659260841701"/>
              </font>
            </x14:dxf>
          </x14:cfRule>
          <xm:sqref>C18</xm:sqref>
        </x14:conditionalFormatting>
        <x14:conditionalFormatting xmlns:xm="http://schemas.microsoft.com/office/excel/2006/main">
          <x14:cfRule type="cellIs" priority="5831" operator="equal" id="{6857630A-D97C-43DD-AEFB-BB1C6277C428}">
            <xm:f>'C:\Users\DJS3\AppData\Local\Microsoft\Windows\INetCache\Content.Outlook\JI8JZMX1\[Copia de 18-06-2019 (002) (003).xlsx]DATOS'!#REF!</xm:f>
            <x14:dxf>
              <font>
                <color rgb="FF9C0006"/>
              </font>
            </x14:dxf>
          </x14:cfRule>
          <x14:cfRule type="cellIs" priority="5832" operator="equal" id="{97890A2D-E5A7-462F-9707-99B36DC0B2D2}">
            <xm:f>'C:\Users\DJS3\AppData\Local\Microsoft\Windows\INetCache\Content.Outlook\JI8JZMX1\[Copia de 18-06-2019 (002) (003).xlsx]DATOS'!#REF!</xm:f>
            <x14:dxf>
              <font>
                <color auto="1"/>
              </font>
              <fill>
                <patternFill>
                  <bgColor theme="0"/>
                </patternFill>
              </fill>
            </x14:dxf>
          </x14:cfRule>
          <xm:sqref>B19</xm:sqref>
        </x14:conditionalFormatting>
        <x14:conditionalFormatting xmlns:xm="http://schemas.microsoft.com/office/excel/2006/main">
          <x14:cfRule type="containsText" priority="5830" operator="containsText" id="{7E1FCC5B-50DE-4414-846C-662289747555}">
            <xm:f>NOT(ISERROR(SEARCH('C:\Users\DJS3\AppData\Local\Microsoft\Windows\INetCache\Content.Outlook\JI8JZMX1\[Copia de 18-06-2019 (002) (003).xlsx]DATOS'!#REF!,B19)))</xm:f>
            <xm:f>'C:\Users\DJS3\AppData\Local\Microsoft\Windows\INetCache\Content.Outlook\JI8JZMX1\[Copia de 18-06-2019 (002) (003).xlsx]DATOS'!#REF!</xm:f>
            <x14:dxf/>
          </x14:cfRule>
          <xm:sqref>B19</xm:sqref>
        </x14:conditionalFormatting>
        <x14:conditionalFormatting xmlns:xm="http://schemas.microsoft.com/office/excel/2006/main">
          <x14:cfRule type="cellIs" priority="5825" operator="equal" id="{2649FBE4-DEA1-4FD5-91F5-EE14E55F2548}">
            <xm:f>DATOS!$C$3</xm:f>
            <x14:dxf>
              <font>
                <color rgb="FF9C0006"/>
              </font>
              <fill>
                <patternFill>
                  <bgColor rgb="FFFFC7CE"/>
                </patternFill>
              </fill>
            </x14:dxf>
          </x14:cfRule>
          <x14:cfRule type="cellIs" priority="5826" operator="equal" id="{87FF08F4-3F41-41F2-B342-F9CED2C9540B}">
            <xm:f>DATOS!$C$3</xm:f>
            <x14:dxf>
              <font>
                <b/>
                <i val="0"/>
                <color rgb="FFFF0000"/>
              </font>
              <fill>
                <patternFill>
                  <bgColor rgb="FFFFCCCC"/>
                </patternFill>
              </fill>
            </x14:dxf>
          </x14:cfRule>
          <x14:cfRule type="cellIs" priority="5827" operator="equal" id="{59E73B96-33C2-4EA1-96A4-1AF60771A69C}">
            <xm:f>DATOS!$C$2</xm:f>
            <x14:dxf>
              <font>
                <b/>
                <i val="0"/>
                <color theme="9" tint="0.59996337778862885"/>
              </font>
              <fill>
                <patternFill>
                  <bgColor theme="9" tint="-0.24994659260841701"/>
                </patternFill>
              </fill>
            </x14:dxf>
          </x14:cfRule>
          <x14:cfRule type="cellIs" priority="5828" operator="equal" id="{74807644-027D-4C89-AD95-0550DAB30BC9}">
            <xm:f>DATOS!$A$3</xm:f>
            <x14:dxf>
              <font>
                <b/>
                <i val="0"/>
                <color rgb="FFFF3300"/>
              </font>
            </x14:dxf>
          </x14:cfRule>
          <x14:cfRule type="cellIs" priority="5829" operator="equal" id="{0CF50796-387E-4A6D-AE2A-D84123C61D9E}">
            <xm:f>DATOS!$A$2</xm:f>
            <x14:dxf>
              <font>
                <b/>
                <i val="0"/>
                <color theme="9" tint="-0.24994659260841701"/>
              </font>
            </x14:dxf>
          </x14:cfRule>
          <xm:sqref>B19:C19</xm:sqref>
        </x14:conditionalFormatting>
        <x14:conditionalFormatting xmlns:xm="http://schemas.microsoft.com/office/excel/2006/main">
          <x14:cfRule type="cellIs" priority="5823" operator="equal" id="{52E09514-1654-4DBE-9036-BEC4CD4845A4}">
            <xm:f>'C:\Users\DJS3\AppData\Local\Microsoft\Windows\INetCache\Content.Outlook\JI8JZMX1\[Copia de 18-06-2019 (002) (003).xlsx]DATOS'!#REF!</xm:f>
            <x14:dxf>
              <font>
                <color rgb="FF9C0006"/>
              </font>
            </x14:dxf>
          </x14:cfRule>
          <x14:cfRule type="cellIs" priority="5824" operator="equal" id="{D5B3D8E1-3B65-48DB-AAA1-6F8A48B83220}">
            <xm:f>'C:\Users\DJS3\AppData\Local\Microsoft\Windows\INetCache\Content.Outlook\JI8JZMX1\[Copia de 18-06-2019 (002) (003).xlsx]DATOS'!#REF!</xm:f>
            <x14:dxf>
              <font>
                <color auto="1"/>
              </font>
              <fill>
                <patternFill>
                  <bgColor theme="0"/>
                </patternFill>
              </fill>
            </x14:dxf>
          </x14:cfRule>
          <xm:sqref>B26</xm:sqref>
        </x14:conditionalFormatting>
        <x14:conditionalFormatting xmlns:xm="http://schemas.microsoft.com/office/excel/2006/main">
          <x14:cfRule type="containsText" priority="5822" operator="containsText" id="{B9AFB5B5-2A27-4ED0-BC17-538D28A47DA6}">
            <xm:f>NOT(ISERROR(SEARCH('C:\Users\DJS3\AppData\Local\Microsoft\Windows\INetCache\Content.Outlook\JI8JZMX1\[Copia de 18-06-2019 (002) (003).xlsx]DATOS'!#REF!,B26)))</xm:f>
            <xm:f>'C:\Users\DJS3\AppData\Local\Microsoft\Windows\INetCache\Content.Outlook\JI8JZMX1\[Copia de 18-06-2019 (002) (003).xlsx]DATOS'!#REF!</xm:f>
            <x14:dxf/>
          </x14:cfRule>
          <xm:sqref>B26</xm:sqref>
        </x14:conditionalFormatting>
        <x14:conditionalFormatting xmlns:xm="http://schemas.microsoft.com/office/excel/2006/main">
          <x14:cfRule type="cellIs" priority="5817" operator="equal" id="{901E422B-B286-4CF2-9A19-ABCEC1BEA45C}">
            <xm:f>DATOS!$C$3</xm:f>
            <x14:dxf>
              <font>
                <color rgb="FF9C0006"/>
              </font>
              <fill>
                <patternFill>
                  <bgColor rgb="FFFFC7CE"/>
                </patternFill>
              </fill>
            </x14:dxf>
          </x14:cfRule>
          <x14:cfRule type="cellIs" priority="5818" operator="equal" id="{2D951311-567A-42BE-935C-9D9D03737A93}">
            <xm:f>DATOS!$C$3</xm:f>
            <x14:dxf>
              <font>
                <b/>
                <i val="0"/>
                <color rgb="FFFF0000"/>
              </font>
              <fill>
                <patternFill>
                  <bgColor rgb="FFFFCCCC"/>
                </patternFill>
              </fill>
            </x14:dxf>
          </x14:cfRule>
          <x14:cfRule type="cellIs" priority="5819" operator="equal" id="{BCB929D8-E8E3-49EA-83A5-5E7BB3E282EF}">
            <xm:f>DATOS!$C$2</xm:f>
            <x14:dxf>
              <font>
                <b/>
                <i val="0"/>
                <color theme="9" tint="0.59996337778862885"/>
              </font>
              <fill>
                <patternFill>
                  <bgColor theme="9" tint="-0.24994659260841701"/>
                </patternFill>
              </fill>
            </x14:dxf>
          </x14:cfRule>
          <x14:cfRule type="cellIs" priority="5820" operator="equal" id="{4AF855EF-A3B4-4892-89FF-E422517A7A47}">
            <xm:f>DATOS!$A$3</xm:f>
            <x14:dxf>
              <font>
                <b/>
                <i val="0"/>
                <color rgb="FFFF3300"/>
              </font>
            </x14:dxf>
          </x14:cfRule>
          <x14:cfRule type="cellIs" priority="5821" operator="equal" id="{9D65D385-6D28-4B43-A7E2-2217C9DF4D8D}">
            <xm:f>DATOS!$A$2</xm:f>
            <x14:dxf>
              <font>
                <b/>
                <i val="0"/>
                <color theme="9" tint="-0.24994659260841701"/>
              </font>
            </x14:dxf>
          </x14:cfRule>
          <xm:sqref>B26</xm:sqref>
        </x14:conditionalFormatting>
        <x14:conditionalFormatting xmlns:xm="http://schemas.microsoft.com/office/excel/2006/main">
          <x14:cfRule type="cellIs" priority="5815" operator="equal" id="{09FEC2D2-EFE6-49E9-83BE-EF663CD7A018}">
            <xm:f>'C:\Users\DJS3\AppData\Local\Microsoft\Windows\INetCache\Content.Outlook\JI8JZMX1\[Copia de 18-06-2019 (002) (003).xlsx]DATOS'!#REF!</xm:f>
            <x14:dxf>
              <font>
                <color rgb="FF9C0006"/>
              </font>
            </x14:dxf>
          </x14:cfRule>
          <x14:cfRule type="cellIs" priority="5816" operator="equal" id="{72546C70-FC26-48A9-8B1F-B76A7B459194}">
            <xm:f>'C:\Users\DJS3\AppData\Local\Microsoft\Windows\INetCache\Content.Outlook\JI8JZMX1\[Copia de 18-06-2019 (002) (003).xlsx]DATOS'!#REF!</xm:f>
            <x14:dxf>
              <font>
                <color auto="1"/>
              </font>
              <fill>
                <patternFill>
                  <bgColor theme="0"/>
                </patternFill>
              </fill>
            </x14:dxf>
          </x14:cfRule>
          <xm:sqref>B32</xm:sqref>
        </x14:conditionalFormatting>
        <x14:conditionalFormatting xmlns:xm="http://schemas.microsoft.com/office/excel/2006/main">
          <x14:cfRule type="containsText" priority="5814" operator="containsText" id="{AB8A2ADA-55AD-454A-9518-73BF11CDEFC0}">
            <xm:f>NOT(ISERROR(SEARCH('C:\Users\DJS3\AppData\Local\Microsoft\Windows\INetCache\Content.Outlook\JI8JZMX1\[Copia de 18-06-2019 (002) (003).xlsx]DATOS'!#REF!,B32)))</xm:f>
            <xm:f>'C:\Users\DJS3\AppData\Local\Microsoft\Windows\INetCache\Content.Outlook\JI8JZMX1\[Copia de 18-06-2019 (002) (003).xlsx]DATOS'!#REF!</xm:f>
            <x14:dxf/>
          </x14:cfRule>
          <xm:sqref>B32</xm:sqref>
        </x14:conditionalFormatting>
        <x14:conditionalFormatting xmlns:xm="http://schemas.microsoft.com/office/excel/2006/main">
          <x14:cfRule type="cellIs" priority="5809" operator="equal" id="{063F1A34-4E38-4D32-945C-738A88A59420}">
            <xm:f>DATOS!$C$3</xm:f>
            <x14:dxf>
              <font>
                <color rgb="FF9C0006"/>
              </font>
              <fill>
                <patternFill>
                  <bgColor rgb="FFFFC7CE"/>
                </patternFill>
              </fill>
            </x14:dxf>
          </x14:cfRule>
          <x14:cfRule type="cellIs" priority="5810" operator="equal" id="{D0E9117B-D88D-4633-9144-687F06651D58}">
            <xm:f>DATOS!$C$3</xm:f>
            <x14:dxf>
              <font>
                <b/>
                <i val="0"/>
                <color rgb="FFFF0000"/>
              </font>
              <fill>
                <patternFill>
                  <bgColor rgb="FFFFCCCC"/>
                </patternFill>
              </fill>
            </x14:dxf>
          </x14:cfRule>
          <x14:cfRule type="cellIs" priority="5811" operator="equal" id="{8242D3E7-1B62-45AE-A34F-48B7732B12F5}">
            <xm:f>DATOS!$C$2</xm:f>
            <x14:dxf>
              <font>
                <b/>
                <i val="0"/>
                <color theme="9" tint="0.59996337778862885"/>
              </font>
              <fill>
                <patternFill>
                  <bgColor theme="9" tint="-0.24994659260841701"/>
                </patternFill>
              </fill>
            </x14:dxf>
          </x14:cfRule>
          <x14:cfRule type="cellIs" priority="5812" operator="equal" id="{D009DF10-4E7A-4F78-B7AC-F3E2B7636E98}">
            <xm:f>DATOS!$A$3</xm:f>
            <x14:dxf>
              <font>
                <b/>
                <i val="0"/>
                <color rgb="FFFF3300"/>
              </font>
            </x14:dxf>
          </x14:cfRule>
          <x14:cfRule type="cellIs" priority="5813" operator="equal" id="{7B3E707B-6631-455E-A456-DCC50CBFE26B}">
            <xm:f>DATOS!$A$2</xm:f>
            <x14:dxf>
              <font>
                <b/>
                <i val="0"/>
                <color theme="9" tint="-0.24994659260841701"/>
              </font>
            </x14:dxf>
          </x14:cfRule>
          <xm:sqref>B32</xm:sqref>
        </x14:conditionalFormatting>
        <x14:conditionalFormatting xmlns:xm="http://schemas.microsoft.com/office/excel/2006/main">
          <x14:cfRule type="cellIs" priority="5807" operator="equal" id="{8DCCABE4-2438-412A-ACEB-B831D01F0C5D}">
            <xm:f>'C:\Users\DJS3\AppData\Local\Microsoft\Windows\INetCache\Content.Outlook\JI8JZMX1\[Copia de 18-06-2019 (002) (003).xlsx]DATOS'!#REF!</xm:f>
            <x14:dxf>
              <font>
                <color rgb="FF9C0006"/>
              </font>
            </x14:dxf>
          </x14:cfRule>
          <x14:cfRule type="cellIs" priority="5808" operator="equal" id="{B5EB305F-734F-47E8-9721-16FEC243B3D6}">
            <xm:f>'C:\Users\DJS3\AppData\Local\Microsoft\Windows\INetCache\Content.Outlook\JI8JZMX1\[Copia de 18-06-2019 (002) (003).xlsx]DATOS'!#REF!</xm:f>
            <x14:dxf>
              <font>
                <color auto="1"/>
              </font>
              <fill>
                <patternFill>
                  <bgColor theme="0"/>
                </patternFill>
              </fill>
            </x14:dxf>
          </x14:cfRule>
          <xm:sqref>B38</xm:sqref>
        </x14:conditionalFormatting>
        <x14:conditionalFormatting xmlns:xm="http://schemas.microsoft.com/office/excel/2006/main">
          <x14:cfRule type="containsText" priority="5806" operator="containsText" id="{BBB82ECC-8349-4793-B419-CC4E0DE52270}">
            <xm:f>NOT(ISERROR(SEARCH('C:\Users\DJS3\AppData\Local\Microsoft\Windows\INetCache\Content.Outlook\JI8JZMX1\[Copia de 18-06-2019 (002) (003).xlsx]DATOS'!#REF!,B38)))</xm:f>
            <xm:f>'C:\Users\DJS3\AppData\Local\Microsoft\Windows\INetCache\Content.Outlook\JI8JZMX1\[Copia de 18-06-2019 (002) (003).xlsx]DATOS'!#REF!</xm:f>
            <x14:dxf/>
          </x14:cfRule>
          <xm:sqref>B38</xm:sqref>
        </x14:conditionalFormatting>
        <x14:conditionalFormatting xmlns:xm="http://schemas.microsoft.com/office/excel/2006/main">
          <x14:cfRule type="cellIs" priority="5801" operator="equal" id="{E4EFB2A8-DB45-4AB8-A28A-4F81671D7488}">
            <xm:f>DATOS!$C$3</xm:f>
            <x14:dxf>
              <font>
                <color rgb="FF9C0006"/>
              </font>
              <fill>
                <patternFill>
                  <bgColor rgb="FFFFC7CE"/>
                </patternFill>
              </fill>
            </x14:dxf>
          </x14:cfRule>
          <x14:cfRule type="cellIs" priority="5802" operator="equal" id="{57D626F9-A0DF-4DCB-9D0B-4002ED6FB9AA}">
            <xm:f>DATOS!$C$3</xm:f>
            <x14:dxf>
              <font>
                <b/>
                <i val="0"/>
                <color rgb="FFFF0000"/>
              </font>
              <fill>
                <patternFill>
                  <bgColor rgb="FFFFCCCC"/>
                </patternFill>
              </fill>
            </x14:dxf>
          </x14:cfRule>
          <x14:cfRule type="cellIs" priority="5803" operator="equal" id="{335A3A0F-CBD3-42A1-BD77-C4A5AE0B63B2}">
            <xm:f>DATOS!$C$2</xm:f>
            <x14:dxf>
              <font>
                <b/>
                <i val="0"/>
                <color theme="9" tint="0.59996337778862885"/>
              </font>
              <fill>
                <patternFill>
                  <bgColor theme="9" tint="-0.24994659260841701"/>
                </patternFill>
              </fill>
            </x14:dxf>
          </x14:cfRule>
          <x14:cfRule type="cellIs" priority="5804" operator="equal" id="{64D66D6F-AA78-4E6D-86E3-59DE022345A0}">
            <xm:f>DATOS!$A$3</xm:f>
            <x14:dxf>
              <font>
                <b/>
                <i val="0"/>
                <color rgb="FFFF3300"/>
              </font>
            </x14:dxf>
          </x14:cfRule>
          <x14:cfRule type="cellIs" priority="5805" operator="equal" id="{777BD575-4E80-4331-BE2B-FF32EB5F8987}">
            <xm:f>DATOS!$A$2</xm:f>
            <x14:dxf>
              <font>
                <b/>
                <i val="0"/>
                <color theme="9" tint="-0.24994659260841701"/>
              </font>
            </x14:dxf>
          </x14:cfRule>
          <xm:sqref>B38</xm:sqref>
        </x14:conditionalFormatting>
        <x14:conditionalFormatting xmlns:xm="http://schemas.microsoft.com/office/excel/2006/main">
          <x14:cfRule type="containsText" priority="5798" operator="containsText" id="{176C8DC7-2C0D-4FAF-8494-663C85AE420D}">
            <xm:f>NOT(ISERROR(SEARCH('C:\Users\DJS3\AppData\Local\Microsoft\Windows\INetCache\Content.Outlook\JI8JZMX1\[Copia de 18-06-2019 (002) (003).xlsx]DATOS'!#REF!,B44)))</xm:f>
            <xm:f>'C:\Users\DJS3\AppData\Local\Microsoft\Windows\INetCache\Content.Outlook\JI8JZMX1\[Copia de 18-06-2019 (002) (003).xlsx]DATOS'!#REF!</xm:f>
            <x14:dxf/>
          </x14:cfRule>
          <xm:sqref>B44</xm:sqref>
        </x14:conditionalFormatting>
        <x14:conditionalFormatting xmlns:xm="http://schemas.microsoft.com/office/excel/2006/main">
          <x14:cfRule type="cellIs" priority="5799" operator="equal" id="{698DDBF2-5FFC-4C9E-B892-4948CE957CBD}">
            <xm:f>'C:\Users\DJS3\AppData\Local\Microsoft\Windows\INetCache\Content.Outlook\JI8JZMX1\[Copia de 18-06-2019 (002) (003).xlsx]DATOS'!#REF!</xm:f>
            <x14:dxf>
              <font>
                <color rgb="FF9C0006"/>
              </font>
            </x14:dxf>
          </x14:cfRule>
          <x14:cfRule type="cellIs" priority="5800" operator="equal" id="{1D88E679-CDD2-43AA-8E50-F2A919B0E2B1}">
            <xm:f>'C:\Users\DJS3\AppData\Local\Microsoft\Windows\INetCache\Content.Outlook\JI8JZMX1\[Copia de 18-06-2019 (002) (003).xlsx]DATOS'!#REF!</xm:f>
            <x14:dxf>
              <font>
                <color auto="1"/>
              </font>
              <fill>
                <patternFill>
                  <bgColor theme="0"/>
                </patternFill>
              </fill>
            </x14:dxf>
          </x14:cfRule>
          <xm:sqref>B44</xm:sqref>
        </x14:conditionalFormatting>
        <x14:conditionalFormatting xmlns:xm="http://schemas.microsoft.com/office/excel/2006/main">
          <x14:cfRule type="cellIs" priority="5793" operator="equal" id="{7D0786F6-413A-455F-ADB4-2893ADDDADE1}">
            <xm:f>DATOS!$C$3</xm:f>
            <x14:dxf>
              <font>
                <color rgb="FF9C0006"/>
              </font>
              <fill>
                <patternFill>
                  <bgColor rgb="FFFFC7CE"/>
                </patternFill>
              </fill>
            </x14:dxf>
          </x14:cfRule>
          <x14:cfRule type="cellIs" priority="5794" operator="equal" id="{EBF2DFF4-8AD5-43EA-B792-C5924BBCDA03}">
            <xm:f>DATOS!$C$3</xm:f>
            <x14:dxf>
              <font>
                <b/>
                <i val="0"/>
                <color rgb="FFFF0000"/>
              </font>
              <fill>
                <patternFill>
                  <bgColor rgb="FFFFCCCC"/>
                </patternFill>
              </fill>
            </x14:dxf>
          </x14:cfRule>
          <x14:cfRule type="cellIs" priority="5795" operator="equal" id="{6426447F-2EB3-40F7-935F-340B93389520}">
            <xm:f>DATOS!$C$2</xm:f>
            <x14:dxf>
              <font>
                <b/>
                <i val="0"/>
                <color theme="9" tint="0.59996337778862885"/>
              </font>
              <fill>
                <patternFill>
                  <bgColor theme="9" tint="-0.24994659260841701"/>
                </patternFill>
              </fill>
            </x14:dxf>
          </x14:cfRule>
          <x14:cfRule type="cellIs" priority="5796" operator="equal" id="{AEADF39F-678D-4661-8B3D-C8180A58646A}">
            <xm:f>DATOS!$A$3</xm:f>
            <x14:dxf>
              <font>
                <b/>
                <i val="0"/>
                <color rgb="FFFF3300"/>
              </font>
            </x14:dxf>
          </x14:cfRule>
          <x14:cfRule type="cellIs" priority="5797" operator="equal" id="{06F9204B-80DB-4325-B89F-C0072392364B}">
            <xm:f>DATOS!$A$2</xm:f>
            <x14:dxf>
              <font>
                <b/>
                <i val="0"/>
                <color theme="9" tint="-0.24994659260841701"/>
              </font>
            </x14:dxf>
          </x14:cfRule>
          <xm:sqref>B44</xm:sqref>
        </x14:conditionalFormatting>
        <x14:conditionalFormatting xmlns:xm="http://schemas.microsoft.com/office/excel/2006/main">
          <x14:cfRule type="containsText" priority="5790" operator="containsText" id="{4041CF61-1AD1-4236-B07E-C8013C96B6BB}">
            <xm:f>NOT(ISERROR(SEARCH('C:\Users\DJS3\AppData\Local\Microsoft\Windows\INetCache\Content.Outlook\JI8JZMX1\[Copia de 18-06-2019 (002) (003).xlsx]DATOS'!#REF!,C44)))</xm:f>
            <xm:f>'C:\Users\DJS3\AppData\Local\Microsoft\Windows\INetCache\Content.Outlook\JI8JZMX1\[Copia de 18-06-2019 (002) (003).xlsx]DATOS'!#REF!</xm:f>
            <x14:dxf/>
          </x14:cfRule>
          <xm:sqref>C44</xm:sqref>
        </x14:conditionalFormatting>
        <x14:conditionalFormatting xmlns:xm="http://schemas.microsoft.com/office/excel/2006/main">
          <x14:cfRule type="cellIs" priority="5791" operator="equal" id="{93A82829-19C8-4782-B4B7-D6D18E7055DC}">
            <xm:f>'C:\Users\DJS3\AppData\Local\Microsoft\Windows\INetCache\Content.Outlook\JI8JZMX1\[Copia de 18-06-2019 (002) (003).xlsx]DATOS'!#REF!</xm:f>
            <x14:dxf>
              <font>
                <color rgb="FF9C0006"/>
              </font>
            </x14:dxf>
          </x14:cfRule>
          <x14:cfRule type="cellIs" priority="5792" operator="equal" id="{C627651B-6440-45F9-B71E-FF465F7E6A5A}">
            <xm:f>'C:\Users\DJS3\AppData\Local\Microsoft\Windows\INetCache\Content.Outlook\JI8JZMX1\[Copia de 18-06-2019 (002) (003).xlsx]DATOS'!#REF!</xm:f>
            <x14:dxf>
              <font>
                <color auto="1"/>
              </font>
              <fill>
                <patternFill>
                  <bgColor theme="0"/>
                </patternFill>
              </fill>
            </x14:dxf>
          </x14:cfRule>
          <xm:sqref>C44</xm:sqref>
        </x14:conditionalFormatting>
        <x14:conditionalFormatting xmlns:xm="http://schemas.microsoft.com/office/excel/2006/main">
          <x14:cfRule type="cellIs" priority="5785" operator="equal" id="{0D950210-DC4B-40F3-8BC1-74E71C880BE3}">
            <xm:f>DATOS!$C$3</xm:f>
            <x14:dxf>
              <font>
                <color rgb="FF9C0006"/>
              </font>
              <fill>
                <patternFill>
                  <bgColor rgb="FFFFC7CE"/>
                </patternFill>
              </fill>
            </x14:dxf>
          </x14:cfRule>
          <x14:cfRule type="cellIs" priority="5786" operator="equal" id="{F5B679A9-13EB-498A-8325-6CD240AFC99D}">
            <xm:f>DATOS!$C$3</xm:f>
            <x14:dxf>
              <font>
                <b/>
                <i val="0"/>
                <color rgb="FFFF0000"/>
              </font>
              <fill>
                <patternFill>
                  <bgColor rgb="FFFFCCCC"/>
                </patternFill>
              </fill>
            </x14:dxf>
          </x14:cfRule>
          <x14:cfRule type="cellIs" priority="5787" operator="equal" id="{899A6519-CCE6-4E91-98CF-AFCE65BC3C05}">
            <xm:f>DATOS!$C$2</xm:f>
            <x14:dxf>
              <font>
                <b/>
                <i val="0"/>
                <color theme="9" tint="0.59996337778862885"/>
              </font>
              <fill>
                <patternFill>
                  <bgColor theme="9" tint="-0.24994659260841701"/>
                </patternFill>
              </fill>
            </x14:dxf>
          </x14:cfRule>
          <x14:cfRule type="cellIs" priority="5788" operator="equal" id="{9F9A966B-5FA7-4AAB-BCE4-E711D06E9BB1}">
            <xm:f>DATOS!$A$3</xm:f>
            <x14:dxf>
              <font>
                <b/>
                <i val="0"/>
                <color rgb="FFFF3300"/>
              </font>
            </x14:dxf>
          </x14:cfRule>
          <x14:cfRule type="cellIs" priority="5789" operator="equal" id="{27651827-109A-4505-A246-9A21BD8A86BF}">
            <xm:f>DATOS!$A$2</xm:f>
            <x14:dxf>
              <font>
                <b/>
                <i val="0"/>
                <color theme="9" tint="-0.24994659260841701"/>
              </font>
            </x14:dxf>
          </x14:cfRule>
          <xm:sqref>C44</xm:sqref>
        </x14:conditionalFormatting>
        <x14:conditionalFormatting xmlns:xm="http://schemas.microsoft.com/office/excel/2006/main">
          <x14:cfRule type="containsText" priority="5782" operator="containsText" id="{EA87619F-C218-44F0-BE84-26A36753D912}">
            <xm:f>NOT(ISERROR(SEARCH('C:\Users\DJS3\AppData\Local\Microsoft\Windows\INetCache\Content.Outlook\JI8JZMX1\[Copia de 18-06-2019 (002) (003).xlsx]DATOS'!#REF!,D44)))</xm:f>
            <xm:f>'C:\Users\DJS3\AppData\Local\Microsoft\Windows\INetCache\Content.Outlook\JI8JZMX1\[Copia de 18-06-2019 (002) (003).xlsx]DATOS'!#REF!</xm:f>
            <x14:dxf/>
          </x14:cfRule>
          <xm:sqref>D44</xm:sqref>
        </x14:conditionalFormatting>
        <x14:conditionalFormatting xmlns:xm="http://schemas.microsoft.com/office/excel/2006/main">
          <x14:cfRule type="cellIs" priority="5783" operator="equal" id="{4B4A6220-DF5D-43EF-A36E-4B2CE7BEAA73}">
            <xm:f>'C:\Users\DJS3\AppData\Local\Microsoft\Windows\INetCache\Content.Outlook\JI8JZMX1\[Copia de 18-06-2019 (002) (003).xlsx]DATOS'!#REF!</xm:f>
            <x14:dxf>
              <font>
                <color rgb="FF9C0006"/>
              </font>
            </x14:dxf>
          </x14:cfRule>
          <x14:cfRule type="cellIs" priority="5784" operator="equal" id="{925ED6ED-F7AE-4AD1-BDB5-5049EDA6B0A6}">
            <xm:f>'C:\Users\DJS3\AppData\Local\Microsoft\Windows\INetCache\Content.Outlook\JI8JZMX1\[Copia de 18-06-2019 (002) (003).xlsx]DATOS'!#REF!</xm:f>
            <x14:dxf>
              <font>
                <color auto="1"/>
              </font>
              <fill>
                <patternFill>
                  <bgColor theme="0"/>
                </patternFill>
              </fill>
            </x14:dxf>
          </x14:cfRule>
          <xm:sqref>D44</xm:sqref>
        </x14:conditionalFormatting>
        <x14:conditionalFormatting xmlns:xm="http://schemas.microsoft.com/office/excel/2006/main">
          <x14:cfRule type="cellIs" priority="5777" operator="equal" id="{3CB235AD-66D7-4628-A3E4-DF0216F7FAC6}">
            <xm:f>DATOS!$C$3</xm:f>
            <x14:dxf>
              <font>
                <color rgb="FF9C0006"/>
              </font>
              <fill>
                <patternFill>
                  <bgColor rgb="FFFFC7CE"/>
                </patternFill>
              </fill>
            </x14:dxf>
          </x14:cfRule>
          <x14:cfRule type="cellIs" priority="5778" operator="equal" id="{3C7A29E6-9005-4AD2-A08D-F2128C656967}">
            <xm:f>DATOS!$C$3</xm:f>
            <x14:dxf>
              <font>
                <b/>
                <i val="0"/>
                <color rgb="FFFF0000"/>
              </font>
              <fill>
                <patternFill>
                  <bgColor rgb="FFFFCCCC"/>
                </patternFill>
              </fill>
            </x14:dxf>
          </x14:cfRule>
          <x14:cfRule type="cellIs" priority="5779" operator="equal" id="{E1A1CC45-1169-4917-85AE-2FE798B0426F}">
            <xm:f>DATOS!$C$2</xm:f>
            <x14:dxf>
              <font>
                <b/>
                <i val="0"/>
                <color theme="9" tint="0.59996337778862885"/>
              </font>
              <fill>
                <patternFill>
                  <bgColor theme="9" tint="-0.24994659260841701"/>
                </patternFill>
              </fill>
            </x14:dxf>
          </x14:cfRule>
          <x14:cfRule type="cellIs" priority="5780" operator="equal" id="{F81E65D5-E24A-413B-89A5-18BA2CCAF817}">
            <xm:f>DATOS!$A$3</xm:f>
            <x14:dxf>
              <font>
                <b/>
                <i val="0"/>
                <color rgb="FFFF3300"/>
              </font>
            </x14:dxf>
          </x14:cfRule>
          <x14:cfRule type="cellIs" priority="5781" operator="equal" id="{D94DA5ED-DCAF-42C6-9B96-B0046BCA96FA}">
            <xm:f>DATOS!$A$2</xm:f>
            <x14:dxf>
              <font>
                <b/>
                <i val="0"/>
                <color theme="9" tint="-0.24994659260841701"/>
              </font>
            </x14:dxf>
          </x14:cfRule>
          <xm:sqref>D44</xm:sqref>
        </x14:conditionalFormatting>
        <x14:conditionalFormatting xmlns:xm="http://schemas.microsoft.com/office/excel/2006/main">
          <x14:cfRule type="cellIs" priority="5772" operator="equal" id="{523274D4-A354-4EDB-B016-E42A0DF4DBFB}">
            <xm:f>DATOS!$C$3</xm:f>
            <x14:dxf>
              <font>
                <color rgb="FF9C0006"/>
              </font>
              <fill>
                <patternFill>
                  <bgColor rgb="FFFFC7CE"/>
                </patternFill>
              </fill>
            </x14:dxf>
          </x14:cfRule>
          <x14:cfRule type="cellIs" priority="5773" operator="equal" id="{33F3754E-69E1-458E-A946-DC09097B295C}">
            <xm:f>DATOS!$C$3</xm:f>
            <x14:dxf>
              <font>
                <b/>
                <i val="0"/>
                <color rgb="FFFF0000"/>
              </font>
              <fill>
                <patternFill>
                  <bgColor rgb="FFFFCCCC"/>
                </patternFill>
              </fill>
            </x14:dxf>
          </x14:cfRule>
          <x14:cfRule type="cellIs" priority="5774" operator="equal" id="{8DCF56DB-4744-4490-BE0E-3E318DDE7C03}">
            <xm:f>DATOS!$C$2</xm:f>
            <x14:dxf>
              <font>
                <b/>
                <i val="0"/>
                <color theme="9" tint="0.59996337778862885"/>
              </font>
              <fill>
                <patternFill>
                  <bgColor theme="9" tint="-0.24994659260841701"/>
                </patternFill>
              </fill>
            </x14:dxf>
          </x14:cfRule>
          <x14:cfRule type="cellIs" priority="5775" operator="equal" id="{B38087A9-5633-4AFB-A73F-63789C200706}">
            <xm:f>DATOS!$A$3</xm:f>
            <x14:dxf>
              <font>
                <b/>
                <i val="0"/>
                <color rgb="FFFF3300"/>
              </font>
            </x14:dxf>
          </x14:cfRule>
          <x14:cfRule type="cellIs" priority="5776" operator="equal" id="{8F2839AD-AC5F-4BCA-A3B0-963993C5346F}">
            <xm:f>DATOS!$A$2</xm:f>
            <x14:dxf>
              <font>
                <b/>
                <i val="0"/>
                <color theme="9" tint="-0.24994659260841701"/>
              </font>
            </x14:dxf>
          </x14:cfRule>
          <xm:sqref>B20:C25</xm:sqref>
        </x14:conditionalFormatting>
        <x14:conditionalFormatting xmlns:xm="http://schemas.microsoft.com/office/excel/2006/main">
          <x14:cfRule type="cellIs" priority="5767" operator="equal" id="{FEC5310B-FCB8-4D24-838D-D1292BD8FF39}">
            <xm:f>DATOS!$C$3</xm:f>
            <x14:dxf>
              <font>
                <color rgb="FF9C0006"/>
              </font>
              <fill>
                <patternFill>
                  <bgColor rgb="FFFFC7CE"/>
                </patternFill>
              </fill>
            </x14:dxf>
          </x14:cfRule>
          <x14:cfRule type="cellIs" priority="5768" operator="equal" id="{D360F307-3823-469E-BBA3-C3C8E32A2E36}">
            <xm:f>DATOS!$C$3</xm:f>
            <x14:dxf>
              <font>
                <b/>
                <i val="0"/>
                <color rgb="FFFF0000"/>
              </font>
              <fill>
                <patternFill>
                  <bgColor rgb="FFFFCCCC"/>
                </patternFill>
              </fill>
            </x14:dxf>
          </x14:cfRule>
          <x14:cfRule type="cellIs" priority="5769" operator="equal" id="{0514A60D-9CC1-40FD-8311-106E36A10FCE}">
            <xm:f>DATOS!$C$2</xm:f>
            <x14:dxf>
              <font>
                <b/>
                <i val="0"/>
                <color theme="9" tint="0.59996337778862885"/>
              </font>
              <fill>
                <patternFill>
                  <bgColor theme="9" tint="-0.24994659260841701"/>
                </patternFill>
              </fill>
            </x14:dxf>
          </x14:cfRule>
          <x14:cfRule type="cellIs" priority="5770" operator="equal" id="{B7AEB817-01E2-442F-B18F-A4CAD30C9892}">
            <xm:f>DATOS!$A$3</xm:f>
            <x14:dxf>
              <font>
                <b/>
                <i val="0"/>
                <color rgb="FFFF3300"/>
              </font>
            </x14:dxf>
          </x14:cfRule>
          <x14:cfRule type="cellIs" priority="5771" operator="equal" id="{8475DE0C-D7E4-4E36-8BFC-5DFB05BA980D}">
            <xm:f>DATOS!$A$2</xm:f>
            <x14:dxf>
              <font>
                <b/>
                <i val="0"/>
                <color theme="9" tint="-0.24994659260841701"/>
              </font>
            </x14:dxf>
          </x14:cfRule>
          <xm:sqref>B20:C25</xm:sqref>
        </x14:conditionalFormatting>
        <x14:conditionalFormatting xmlns:xm="http://schemas.microsoft.com/office/excel/2006/main">
          <x14:cfRule type="cellIs" priority="5762" operator="equal" id="{8C53E050-88FF-4715-ACFD-5BC06DA219CE}">
            <xm:f>DATOS!$C$3</xm:f>
            <x14:dxf>
              <font>
                <color rgb="FF9C0006"/>
              </font>
              <fill>
                <patternFill>
                  <bgColor rgb="FFFFC7CE"/>
                </patternFill>
              </fill>
            </x14:dxf>
          </x14:cfRule>
          <x14:cfRule type="cellIs" priority="5763" operator="equal" id="{9C4341A0-99C5-4270-ACE9-5B2736BDD3E0}">
            <xm:f>DATOS!$C$3</xm:f>
            <x14:dxf>
              <font>
                <b/>
                <i val="0"/>
                <color rgb="FFFF0000"/>
              </font>
              <fill>
                <patternFill>
                  <bgColor rgb="FFFFCCCC"/>
                </patternFill>
              </fill>
            </x14:dxf>
          </x14:cfRule>
          <x14:cfRule type="cellIs" priority="5764" operator="equal" id="{5C3D363E-5130-4A95-A241-35A6078E0558}">
            <xm:f>DATOS!$C$2</xm:f>
            <x14:dxf>
              <font>
                <b/>
                <i val="0"/>
                <color theme="9" tint="0.59996337778862885"/>
              </font>
              <fill>
                <patternFill>
                  <bgColor theme="9" tint="-0.24994659260841701"/>
                </patternFill>
              </fill>
            </x14:dxf>
          </x14:cfRule>
          <x14:cfRule type="cellIs" priority="5765" operator="equal" id="{D9CBA28F-6B0C-45B6-9A2E-D526AD31D05D}">
            <xm:f>DATOS!$A$3</xm:f>
            <x14:dxf>
              <font>
                <b/>
                <i val="0"/>
                <color rgb="FFFF3300"/>
              </font>
            </x14:dxf>
          </x14:cfRule>
          <x14:cfRule type="cellIs" priority="5766" operator="equal" id="{E05A74BC-9DF5-43D1-A51B-156ABBC700DB}">
            <xm:f>DATOS!$A$2</xm:f>
            <x14:dxf>
              <font>
                <b/>
                <i val="0"/>
                <color theme="9" tint="-0.24994659260841701"/>
              </font>
            </x14:dxf>
          </x14:cfRule>
          <xm:sqref>D26</xm:sqref>
        </x14:conditionalFormatting>
        <x14:conditionalFormatting xmlns:xm="http://schemas.microsoft.com/office/excel/2006/main">
          <x14:cfRule type="containsText" priority="5759" operator="containsText" id="{64CF96FB-3660-44D2-84C2-8C3BED7EED72}">
            <xm:f>NOT(ISERROR(SEARCH('C:\Users\DJS3\AppData\Local\Microsoft\Windows\INetCache\Content.Outlook\JI8JZMX1\[Copia de 18-06-2019 (002) (003).xlsx]DATOS'!#REF!,D26)))</xm:f>
            <xm:f>'C:\Users\DJS3\AppData\Local\Microsoft\Windows\INetCache\Content.Outlook\JI8JZMX1\[Copia de 18-06-2019 (002) (003).xlsx]DATOS'!#REF!</xm:f>
            <x14:dxf/>
          </x14:cfRule>
          <xm:sqref>D26</xm:sqref>
        </x14:conditionalFormatting>
        <x14:conditionalFormatting xmlns:xm="http://schemas.microsoft.com/office/excel/2006/main">
          <x14:cfRule type="cellIs" priority="5760" operator="equal" id="{1495E278-927F-4041-A814-509BD5C64027}">
            <xm:f>'C:\Users\DJS3\AppData\Local\Microsoft\Windows\INetCache\Content.Outlook\JI8JZMX1\[Copia de 18-06-2019 (002) (003).xlsx]DATOS'!#REF!</xm:f>
            <x14:dxf>
              <font>
                <color rgb="FF9C0006"/>
              </font>
            </x14:dxf>
          </x14:cfRule>
          <x14:cfRule type="cellIs" priority="5761" operator="equal" id="{EE5C5EAA-3A93-41B4-89E2-965A94E6592A}">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56" operator="containsText" id="{00E9297A-B04C-4978-9F51-A399901D1A8E}">
            <xm:f>NOT(ISERROR(SEARCH('C:\Users\DJS3\AppData\Local\Microsoft\Windows\INetCache\Content.Outlook\JI8JZMX1\[Copia de 18-06-2019 (002) (003).xlsx]DATOS'!#REF!,D26)))</xm:f>
            <xm:f>'C:\Users\DJS3\AppData\Local\Microsoft\Windows\INetCache\Content.Outlook\JI8JZMX1\[Copia de 18-06-2019 (002) (003).xlsx]DATOS'!#REF!</xm:f>
            <x14:dxf/>
          </x14:cfRule>
          <xm:sqref>D26</xm:sqref>
        </x14:conditionalFormatting>
        <x14:conditionalFormatting xmlns:xm="http://schemas.microsoft.com/office/excel/2006/main">
          <x14:cfRule type="cellIs" priority="5757" operator="equal" id="{B8BCD66F-BEB0-4A41-9E6F-CA2220F7CE99}">
            <xm:f>'C:\Users\DJS3\AppData\Local\Microsoft\Windows\INetCache\Content.Outlook\JI8JZMX1\[Copia de 18-06-2019 (002) (003).xlsx]DATOS'!#REF!</xm:f>
            <x14:dxf>
              <font>
                <color rgb="FF9C0006"/>
              </font>
            </x14:dxf>
          </x14:cfRule>
          <x14:cfRule type="cellIs" priority="5758" operator="equal" id="{8B38B12F-C3D8-4104-88E4-9298A8281E1C}">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53" operator="containsText" id="{2FE2B96F-E736-436F-A03C-24461E781F26}">
            <xm:f>NOT(ISERROR(SEARCH('C:\Users\DJS3\AppData\Local\Microsoft\Windows\INetCache\Content.Outlook\JI8JZMX1\[Copia de 18-06-2019 (002) (003).xlsx]DATOS'!#REF!,D26)))</xm:f>
            <xm:f>'C:\Users\DJS3\AppData\Local\Microsoft\Windows\INetCache\Content.Outlook\JI8JZMX1\[Copia de 18-06-2019 (002) (003).xlsx]DATOS'!#REF!</xm:f>
            <x14:dxf/>
          </x14:cfRule>
          <xm:sqref>D26</xm:sqref>
        </x14:conditionalFormatting>
        <x14:conditionalFormatting xmlns:xm="http://schemas.microsoft.com/office/excel/2006/main">
          <x14:cfRule type="cellIs" priority="5754" operator="equal" id="{386F9D93-BB7C-4145-84EE-C34C2D136840}">
            <xm:f>'C:\Users\DJS3\AppData\Local\Microsoft\Windows\INetCache\Content.Outlook\JI8JZMX1\[Copia de 18-06-2019 (002) (003).xlsx]DATOS'!#REF!</xm:f>
            <x14:dxf>
              <font>
                <color rgb="FF9C0006"/>
              </font>
            </x14:dxf>
          </x14:cfRule>
          <x14:cfRule type="cellIs" priority="5755" operator="equal" id="{A79C6BE3-FD28-4480-AD58-4F0724B1C8FE}">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48" operator="containsText" id="{9B58D935-B985-4511-8CF6-C21D20AFE7BF}">
            <xm:f>NOT(ISERROR(SEARCH('C:\Users\DJS3\AppData\Local\Microsoft\Windows\INetCache\Content.Outlook\JI8JZMX1\[Copia de 18-06-2019 (002) (003).xlsx]DATOS'!#REF!,D26)))</xm:f>
            <xm:f>'C:\Users\DJS3\AppData\Local\Microsoft\Windows\INetCache\Content.Outlook\JI8JZMX1\[Copia de 18-06-2019 (002) (003).xlsx]DATOS'!#REF!</xm:f>
            <x14:dxf/>
          </x14:cfRule>
          <xm:sqref>D26</xm:sqref>
        </x14:conditionalFormatting>
        <x14:conditionalFormatting xmlns:xm="http://schemas.microsoft.com/office/excel/2006/main">
          <x14:cfRule type="containsText" priority="5744" operator="containsText" id="{0C9C7D6E-DACB-437F-9450-819B93E374F6}">
            <xm:f>NOT(ISERROR(SEARCH($H$5,D26)))</xm:f>
            <xm:f>$H$5</xm:f>
            <x14:dxf/>
          </x14:cfRule>
          <xm:sqref>D26</xm:sqref>
        </x14:conditionalFormatting>
        <x14:conditionalFormatting xmlns:xm="http://schemas.microsoft.com/office/excel/2006/main">
          <x14:cfRule type="cellIs" priority="5747" operator="equal" id="{7850CEA9-C94A-413C-80C0-A95E02FCB870}">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45" operator="equal" id="{2098C135-8E46-459E-8644-C932AFD0E13C}">
            <xm:f>'C:\Users\DJS3\AppData\Local\Microsoft\Windows\INetCache\Content.Outlook\JI8JZMX1\[Copia de 18-06-2019 (002) (003).xlsx]DATOS'!#REF!</xm:f>
            <x14:dxf>
              <font>
                <color rgb="FF9C0006"/>
              </font>
            </x14:dxf>
          </x14:cfRule>
          <x14:cfRule type="cellIs" priority="5746" operator="equal" id="{9728316D-FD93-4105-8446-5F45DD6C8272}">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52" operator="containsText" id="{617A4498-9CB3-4595-8C0E-A87F6040F43E}">
            <xm:f>NOT(ISERROR(SEARCH(#REF!,D26)))</xm:f>
            <xm:f>#REF!</xm:f>
            <x14:dxf/>
          </x14:cfRule>
          <xm:sqref>D26</xm:sqref>
        </x14:conditionalFormatting>
        <x14:conditionalFormatting xmlns:xm="http://schemas.microsoft.com/office/excel/2006/main">
          <x14:cfRule type="cellIs" priority="5742" operator="equal" id="{F9CF6837-AEE7-4185-9818-C14F9B401594}">
            <xm:f>'C:\Users\DJS3\AppData\Local\Microsoft\Windows\INetCache\Content.Outlook\JI8JZMX1\[Copia de 18-06-2019 (002) (003).xlsx]DATOS'!#REF!</xm:f>
            <x14:dxf>
              <font>
                <color rgb="FF9C0006"/>
              </font>
            </x14:dxf>
          </x14:cfRule>
          <x14:cfRule type="cellIs" priority="5743" operator="equal" id="{EE1DC053-1335-4B65-A971-16616824EE0F}">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ellIs" priority="5740" operator="equal" id="{E572A4F7-18FA-4FFC-8E72-2B32CA92BD22}">
            <xm:f>'C:\Users\DJS3\AppData\Local\Microsoft\Windows\INetCache\Content.Outlook\JI8JZMX1\[Copia de 18-06-2019 (002) (003).xlsx]DATOS'!#REF!</xm:f>
            <x14:dxf>
              <font>
                <color rgb="FF9C0006"/>
              </font>
            </x14:dxf>
          </x14:cfRule>
          <x14:cfRule type="cellIs" priority="5741" operator="equal" id="{4A853B5F-45E1-4B39-9BA1-2C3921D12128}">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ellIs" priority="5722" operator="equal" id="{A3EABC04-3C36-4642-AE33-55BFE8A3440A}">
            <xm:f>'C:\Users\DJS3\AppData\Local\Microsoft\Windows\INetCache\Content.Outlook\JI8JZMX1\[Copia de 18-06-2019 (002) (003).xlsx]DATOS'!#REF!</xm:f>
            <x14:dxf>
              <font>
                <b/>
                <i val="0"/>
                <color rgb="FFC00000"/>
              </font>
              <fill>
                <patternFill>
                  <bgColor rgb="FFFFC1D6"/>
                </patternFill>
              </fill>
            </x14:dxf>
          </x14:cfRule>
          <x14:cfRule type="cellIs" priority="5723" operator="equal" id="{EEB324DB-28C1-4ADC-9CFF-70F0FBA787F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736" operator="containsText" id="{88ECD930-7088-4CC2-A296-F07C1EE91868}">
            <xm:f>NOT(ISERROR(SEARCH($H$5,D26)))</xm:f>
            <xm:f>$H$5</xm:f>
            <x14:dxf/>
          </x14:cfRule>
          <xm:sqref>D26</xm:sqref>
        </x14:conditionalFormatting>
        <x14:conditionalFormatting xmlns:xm="http://schemas.microsoft.com/office/excel/2006/main">
          <x14:cfRule type="cellIs" priority="5739" operator="equal" id="{A374BC8B-74D8-4DE1-B750-889E826EA761}">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37" operator="equal" id="{5A91DCD5-F5AF-4F84-A006-0C9D04842C95}">
            <xm:f>'C:\Users\DJS3\AppData\Local\Microsoft\Windows\INetCache\Content.Outlook\JI8JZMX1\[Copia de 18-06-2019 (002) (003).xlsx]DATOS'!#REF!</xm:f>
            <x14:dxf>
              <font>
                <color rgb="FF9C0006"/>
              </font>
            </x14:dxf>
          </x14:cfRule>
          <x14:cfRule type="cellIs" priority="5738" operator="equal" id="{9CD7011A-7447-4EDA-8978-F3D6E56CE756}">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32" operator="containsText" id="{84EE97A5-49BF-42FC-BA2C-420E0A1E7BE2}">
            <xm:f>NOT(ISERROR(SEARCH($H$5,D26)))</xm:f>
            <xm:f>$H$5</xm:f>
            <x14:dxf/>
          </x14:cfRule>
          <xm:sqref>D26</xm:sqref>
        </x14:conditionalFormatting>
        <x14:conditionalFormatting xmlns:xm="http://schemas.microsoft.com/office/excel/2006/main">
          <x14:cfRule type="cellIs" priority="5735" operator="equal" id="{42E53F10-8AA6-44C6-93B9-6371770814FE}">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33" operator="equal" id="{1FCE5BE0-107C-4821-A564-6C435DB7504F}">
            <xm:f>'C:\Users\DJS3\AppData\Local\Microsoft\Windows\INetCache\Content.Outlook\JI8JZMX1\[Copia de 18-06-2019 (002) (003).xlsx]DATOS'!#REF!</xm:f>
            <x14:dxf>
              <font>
                <color rgb="FF9C0006"/>
              </font>
            </x14:dxf>
          </x14:cfRule>
          <x14:cfRule type="cellIs" priority="5734" operator="equal" id="{8B499439-7B5F-4CAC-A6E0-D49D32DF61B2}">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28" operator="containsText" id="{5FFDAB1E-8B8B-4877-ABC9-621CBD97C50C}">
            <xm:f>NOT(ISERROR(SEARCH($H$5,D26)))</xm:f>
            <xm:f>$H$5</xm:f>
            <x14:dxf/>
          </x14:cfRule>
          <xm:sqref>D26</xm:sqref>
        </x14:conditionalFormatting>
        <x14:conditionalFormatting xmlns:xm="http://schemas.microsoft.com/office/excel/2006/main">
          <x14:cfRule type="cellIs" priority="5731" operator="equal" id="{BDEC796E-28CB-4185-90E2-F2FC2762EB4C}">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29" operator="equal" id="{FCA0D73B-8166-4927-8F28-D06C2F1A8D14}">
            <xm:f>'C:\Users\DJS3\AppData\Local\Microsoft\Windows\INetCache\Content.Outlook\JI8JZMX1\[Copia de 18-06-2019 (002) (003).xlsx]DATOS'!#REF!</xm:f>
            <x14:dxf>
              <font>
                <color rgb="FF9C0006"/>
              </font>
            </x14:dxf>
          </x14:cfRule>
          <x14:cfRule type="cellIs" priority="5730" operator="equal" id="{203569DB-B2BB-4FEA-9336-FEF44AF82C99}">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24" operator="containsText" id="{DA8D89FB-1823-479A-B4AC-3447570ED2C3}">
            <xm:f>NOT(ISERROR(SEARCH($H$5,D26)))</xm:f>
            <xm:f>$H$5</xm:f>
            <x14:dxf/>
          </x14:cfRule>
          <xm:sqref>D26</xm:sqref>
        </x14:conditionalFormatting>
        <x14:conditionalFormatting xmlns:xm="http://schemas.microsoft.com/office/excel/2006/main">
          <x14:cfRule type="cellIs" priority="5727" operator="equal" id="{5F9990D2-C9AA-4648-9D9E-04295DD4A3A8}">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25" operator="equal" id="{2A44B903-C01B-40E7-B9F1-58591987885F}">
            <xm:f>'C:\Users\DJS3\AppData\Local\Microsoft\Windows\INetCache\Content.Outlook\JI8JZMX1\[Copia de 18-06-2019 (002) (003).xlsx]DATOS'!#REF!</xm:f>
            <x14:dxf>
              <font>
                <color rgb="FF9C0006"/>
              </font>
            </x14:dxf>
          </x14:cfRule>
          <x14:cfRule type="cellIs" priority="5726" operator="equal" id="{4F4919DD-498B-4F8C-984F-1F4017172A3E}">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ellIs" priority="5720" operator="equal" id="{5668D24C-A90B-419A-A736-2ADA01554E12}">
            <xm:f>'C:\Users\DJS3\AppData\Local\Microsoft\Windows\INetCache\Content.Outlook\JI8JZMX1\[Copia de 18-06-2019 (002) (003).xlsx]DATOS'!#REF!</xm:f>
            <x14:dxf>
              <font>
                <color rgb="FF9C0006"/>
              </font>
            </x14:dxf>
          </x14:cfRule>
          <x14:cfRule type="cellIs" priority="5721" operator="equal" id="{D1199A48-E237-4D04-B0D8-B5A84E102529}">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ellIs" priority="5702" operator="equal" id="{171BEF76-B179-48A7-8E48-534E3281BDD9}">
            <xm:f>'C:\Users\DJS3\AppData\Local\Microsoft\Windows\INetCache\Content.Outlook\JI8JZMX1\[Copia de 18-06-2019 (002) (003).xlsx]DATOS'!#REF!</xm:f>
            <x14:dxf>
              <font>
                <b/>
                <i val="0"/>
                <color rgb="FFC00000"/>
              </font>
              <fill>
                <patternFill>
                  <bgColor rgb="FFFFC1D6"/>
                </patternFill>
              </fill>
            </x14:dxf>
          </x14:cfRule>
          <x14:cfRule type="cellIs" priority="5703" operator="equal" id="{A0BBDF47-209D-44AE-9122-FB25BA23D36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716" operator="containsText" id="{8948F877-4E9E-4A8A-B4B2-0AD700A87B6B}">
            <xm:f>NOT(ISERROR(SEARCH($H$5,D26)))</xm:f>
            <xm:f>$H$5</xm:f>
            <x14:dxf/>
          </x14:cfRule>
          <xm:sqref>D26</xm:sqref>
        </x14:conditionalFormatting>
        <x14:conditionalFormatting xmlns:xm="http://schemas.microsoft.com/office/excel/2006/main">
          <x14:cfRule type="cellIs" priority="5719" operator="equal" id="{F2C298B5-EAA1-4EE0-B8AD-1B50D542D17F}">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17" operator="equal" id="{A5361D04-6A40-410F-AD9E-2C653D34B496}">
            <xm:f>'C:\Users\DJS3\AppData\Local\Microsoft\Windows\INetCache\Content.Outlook\JI8JZMX1\[Copia de 18-06-2019 (002) (003).xlsx]DATOS'!#REF!</xm:f>
            <x14:dxf>
              <font>
                <color rgb="FF9C0006"/>
              </font>
            </x14:dxf>
          </x14:cfRule>
          <x14:cfRule type="cellIs" priority="5718" operator="equal" id="{568B374D-5170-4F6C-9350-C272BEB1C94B}">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12" operator="containsText" id="{8E066FFF-52C3-49F7-BC72-1495BB9C14FB}">
            <xm:f>NOT(ISERROR(SEARCH($H$5,D26)))</xm:f>
            <xm:f>$H$5</xm:f>
            <x14:dxf/>
          </x14:cfRule>
          <xm:sqref>D26</xm:sqref>
        </x14:conditionalFormatting>
        <x14:conditionalFormatting xmlns:xm="http://schemas.microsoft.com/office/excel/2006/main">
          <x14:cfRule type="cellIs" priority="5715" operator="equal" id="{C6BCD8B2-14BA-4802-9ED4-6BB28CCCB510}">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13" operator="equal" id="{48561945-AC03-471F-BD9C-5E51D227AAC5}">
            <xm:f>'C:\Users\DJS3\AppData\Local\Microsoft\Windows\INetCache\Content.Outlook\JI8JZMX1\[Copia de 18-06-2019 (002) (003).xlsx]DATOS'!#REF!</xm:f>
            <x14:dxf>
              <font>
                <color rgb="FF9C0006"/>
              </font>
            </x14:dxf>
          </x14:cfRule>
          <x14:cfRule type="cellIs" priority="5714" operator="equal" id="{92B3120B-8E9B-42F2-BC0D-60CB9C8A1881}">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08" operator="containsText" id="{D5E50C68-F7F3-4FA3-978D-9DE9817B6CC2}">
            <xm:f>NOT(ISERROR(SEARCH($H$5,D26)))</xm:f>
            <xm:f>$H$5</xm:f>
            <x14:dxf/>
          </x14:cfRule>
          <xm:sqref>D26</xm:sqref>
        </x14:conditionalFormatting>
        <x14:conditionalFormatting xmlns:xm="http://schemas.microsoft.com/office/excel/2006/main">
          <x14:cfRule type="cellIs" priority="5711" operator="equal" id="{C97615B7-B8CC-47CA-AA33-0041771EE0EA}">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09" operator="equal" id="{EF68127C-A3A7-4FE4-9190-D242139F7936}">
            <xm:f>'C:\Users\DJS3\AppData\Local\Microsoft\Windows\INetCache\Content.Outlook\JI8JZMX1\[Copia de 18-06-2019 (002) (003).xlsx]DATOS'!#REF!</xm:f>
            <x14:dxf>
              <font>
                <color rgb="FF9C0006"/>
              </font>
            </x14:dxf>
          </x14:cfRule>
          <x14:cfRule type="cellIs" priority="5710" operator="equal" id="{1DEAA4B0-965B-4A6F-AF8B-AE27B3A9A111}">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04" operator="containsText" id="{12DD99AD-CACC-46FD-8761-CF138EAA0DD4}">
            <xm:f>NOT(ISERROR(SEARCH($H$5,D26)))</xm:f>
            <xm:f>$H$5</xm:f>
            <x14:dxf/>
          </x14:cfRule>
          <xm:sqref>D26</xm:sqref>
        </x14:conditionalFormatting>
        <x14:conditionalFormatting xmlns:xm="http://schemas.microsoft.com/office/excel/2006/main">
          <x14:cfRule type="cellIs" priority="5707" operator="equal" id="{549A54F1-D5A1-49D1-9734-B0654BDC6C90}">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05" operator="equal" id="{C25A0B3B-C193-4710-AD8A-8771EBDFADF7}">
            <xm:f>'C:\Users\DJS3\AppData\Local\Microsoft\Windows\INetCache\Content.Outlook\JI8JZMX1\[Copia de 18-06-2019 (002) (003).xlsx]DATOS'!#REF!</xm:f>
            <x14:dxf>
              <font>
                <color rgb="FF9C0006"/>
              </font>
            </x14:dxf>
          </x14:cfRule>
          <x14:cfRule type="cellIs" priority="5706" operator="equal" id="{04B9F9E9-7BB4-4722-BBED-2D8C5FE70050}">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ellIs" priority="5700" operator="equal" id="{C9C99E38-C38F-41DC-BD7E-395C9985026A}">
            <xm:f>'C:\Users\DJS3\AppData\Local\Microsoft\Windows\INetCache\Content.Outlook\JI8JZMX1\[Copia de 18-06-2019 (002) (003).xlsx]DATOS'!#REF!</xm:f>
            <x14:dxf>
              <font>
                <color rgb="FF9C0006"/>
              </font>
            </x14:dxf>
          </x14:cfRule>
          <x14:cfRule type="cellIs" priority="5701" operator="equal" id="{9CBA3077-DDDF-4F22-BC40-E2B9D72BBC78}">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ellIs" priority="5682" operator="equal" id="{8D5E0E77-BD53-4476-AA59-650E631FBC89}">
            <xm:f>'C:\Users\DJS3\AppData\Local\Microsoft\Windows\INetCache\Content.Outlook\JI8JZMX1\[Copia de 18-06-2019 (002) (003).xlsx]DATOS'!#REF!</xm:f>
            <x14:dxf>
              <font>
                <b/>
                <i val="0"/>
                <color rgb="FFC00000"/>
              </font>
              <fill>
                <patternFill>
                  <bgColor rgb="FFFFC1D6"/>
                </patternFill>
              </fill>
            </x14:dxf>
          </x14:cfRule>
          <x14:cfRule type="cellIs" priority="5683" operator="equal" id="{274E688C-41D7-4D8A-BD5E-BAD75020D89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696" operator="containsText" id="{29A356E6-6EE0-418F-A3CB-E99E9611BB6A}">
            <xm:f>NOT(ISERROR(SEARCH($H$5,D26)))</xm:f>
            <xm:f>$H$5</xm:f>
            <x14:dxf/>
          </x14:cfRule>
          <xm:sqref>D26</xm:sqref>
        </x14:conditionalFormatting>
        <x14:conditionalFormatting xmlns:xm="http://schemas.microsoft.com/office/excel/2006/main">
          <x14:cfRule type="cellIs" priority="5699" operator="equal" id="{64878FF9-30F9-47D5-A37C-BA03ECB76B58}">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697" operator="equal" id="{C7D89330-11F6-460C-ABDA-7888B0296112}">
            <xm:f>'C:\Users\DJS3\AppData\Local\Microsoft\Windows\INetCache\Content.Outlook\JI8JZMX1\[Copia de 18-06-2019 (002) (003).xlsx]DATOS'!#REF!</xm:f>
            <x14:dxf>
              <font>
                <color rgb="FF9C0006"/>
              </font>
            </x14:dxf>
          </x14:cfRule>
          <x14:cfRule type="cellIs" priority="5698" operator="equal" id="{7F1AB0B9-CA10-4840-A7FC-33CEFC5C04EB}">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692" operator="containsText" id="{66B43AC5-A215-40AB-8C64-837FA74EF8A9}">
            <xm:f>NOT(ISERROR(SEARCH($H$5,D26)))</xm:f>
            <xm:f>$H$5</xm:f>
            <x14:dxf/>
          </x14:cfRule>
          <xm:sqref>D26</xm:sqref>
        </x14:conditionalFormatting>
        <x14:conditionalFormatting xmlns:xm="http://schemas.microsoft.com/office/excel/2006/main">
          <x14:cfRule type="cellIs" priority="5695" operator="equal" id="{E5200941-924E-4CE2-905B-07DE761F5964}">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693" operator="equal" id="{B97EE2DB-F67B-49A1-B6E4-686F20F637AB}">
            <xm:f>'C:\Users\DJS3\AppData\Local\Microsoft\Windows\INetCache\Content.Outlook\JI8JZMX1\[Copia de 18-06-2019 (002) (003).xlsx]DATOS'!#REF!</xm:f>
            <x14:dxf>
              <font>
                <color rgb="FF9C0006"/>
              </font>
            </x14:dxf>
          </x14:cfRule>
          <x14:cfRule type="cellIs" priority="5694" operator="equal" id="{35204DC0-E88B-4027-A145-8B15CCE16DC7}">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688" operator="containsText" id="{236CAEA7-E430-45B3-82F1-EB08B6223D3D}">
            <xm:f>NOT(ISERROR(SEARCH($H$5,D26)))</xm:f>
            <xm:f>$H$5</xm:f>
            <x14:dxf/>
          </x14:cfRule>
          <xm:sqref>D26</xm:sqref>
        </x14:conditionalFormatting>
        <x14:conditionalFormatting xmlns:xm="http://schemas.microsoft.com/office/excel/2006/main">
          <x14:cfRule type="cellIs" priority="5691" operator="equal" id="{AF24246E-6C9F-44DD-9045-D82CB45CB358}">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689" operator="equal" id="{763B3015-4D2A-47A9-A4EB-DDCA50DBE1BA}">
            <xm:f>'C:\Users\DJS3\AppData\Local\Microsoft\Windows\INetCache\Content.Outlook\JI8JZMX1\[Copia de 18-06-2019 (002) (003).xlsx]DATOS'!#REF!</xm:f>
            <x14:dxf>
              <font>
                <color rgb="FF9C0006"/>
              </font>
            </x14:dxf>
          </x14:cfRule>
          <x14:cfRule type="cellIs" priority="5690" operator="equal" id="{FACAE76A-DAFC-4A08-8F5E-54FEBF99B985}">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684" operator="containsText" id="{0C12A6CC-AD7C-407E-A7CB-D07B442E6541}">
            <xm:f>NOT(ISERROR(SEARCH($H$5,D26)))</xm:f>
            <xm:f>$H$5</xm:f>
            <x14:dxf/>
          </x14:cfRule>
          <xm:sqref>D26</xm:sqref>
        </x14:conditionalFormatting>
        <x14:conditionalFormatting xmlns:xm="http://schemas.microsoft.com/office/excel/2006/main">
          <x14:cfRule type="cellIs" priority="5687" operator="equal" id="{C20ADA51-5CE9-4B1E-AF51-E61E1EC09D19}">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685" operator="equal" id="{B9D34618-281D-4866-97C1-79A53DFD4ACA}">
            <xm:f>'C:\Users\DJS3\AppData\Local\Microsoft\Windows\INetCache\Content.Outlook\JI8JZMX1\[Copia de 18-06-2019 (002) (003).xlsx]DATOS'!#REF!</xm:f>
            <x14:dxf>
              <font>
                <color rgb="FF9C0006"/>
              </font>
            </x14:dxf>
          </x14:cfRule>
          <x14:cfRule type="cellIs" priority="5686" operator="equal" id="{90B832D6-7E25-4411-BF7D-682A35F1F856}">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ellIs" priority="5677" operator="equal" id="{1D9AECB5-3C7E-4D7D-BD99-3D513E3F3256}">
            <xm:f>DATOS!$C$3</xm:f>
            <x14:dxf>
              <font>
                <color rgb="FF9C0006"/>
              </font>
              <fill>
                <patternFill>
                  <bgColor rgb="FFFFC7CE"/>
                </patternFill>
              </fill>
            </x14:dxf>
          </x14:cfRule>
          <x14:cfRule type="cellIs" priority="5678" operator="equal" id="{012EBFE3-058C-459D-ACE0-ED7E465F0A38}">
            <xm:f>DATOS!$C$3</xm:f>
            <x14:dxf>
              <font>
                <b/>
                <i val="0"/>
                <color rgb="FFFF0000"/>
              </font>
              <fill>
                <patternFill>
                  <bgColor rgb="FFFFCCCC"/>
                </patternFill>
              </fill>
            </x14:dxf>
          </x14:cfRule>
          <x14:cfRule type="cellIs" priority="5679" operator="equal" id="{BD66131A-4483-4866-90BA-006EB6B4EABA}">
            <xm:f>DATOS!$C$2</xm:f>
            <x14:dxf>
              <font>
                <b/>
                <i val="0"/>
                <color theme="9" tint="0.59996337778862885"/>
              </font>
              <fill>
                <patternFill>
                  <bgColor theme="9" tint="-0.24994659260841701"/>
                </patternFill>
              </fill>
            </x14:dxf>
          </x14:cfRule>
          <x14:cfRule type="cellIs" priority="5680" operator="equal" id="{440E298B-8B4A-4DAC-8C20-A300B1F322FF}">
            <xm:f>DATOS!$A$3</xm:f>
            <x14:dxf>
              <font>
                <b/>
                <i val="0"/>
                <color rgb="FFFF3300"/>
              </font>
            </x14:dxf>
          </x14:cfRule>
          <x14:cfRule type="cellIs" priority="5681" operator="equal" id="{60B70E66-9676-4A1C-A80C-35654064BFBA}">
            <xm:f>DATOS!$A$2</xm:f>
            <x14:dxf>
              <font>
                <b/>
                <i val="0"/>
                <color theme="9" tint="-0.24994659260841701"/>
              </font>
            </x14:dxf>
          </x14:cfRule>
          <xm:sqref>D27:D31</xm:sqref>
        </x14:conditionalFormatting>
        <x14:conditionalFormatting xmlns:xm="http://schemas.microsoft.com/office/excel/2006/main">
          <x14:cfRule type="cellIs" priority="5675" operator="equal" id="{BE492A1A-0202-499A-819F-22814B7D687B}">
            <xm:f>'C:\Users\DJS3\AppData\Local\Microsoft\Windows\INetCache\Content.Outlook\JI8JZMX1\[Copia de 18-06-2019 (002) (003).xlsx]DATOS'!#REF!</xm:f>
            <x14:dxf>
              <font>
                <color rgb="FF9C0006"/>
              </font>
            </x14:dxf>
          </x14:cfRule>
          <x14:cfRule type="cellIs" priority="5676" operator="equal" id="{F609859D-DBB3-40FC-902A-6DB525D594EF}">
            <xm:f>'C:\Users\DJS3\AppData\Local\Microsoft\Windows\INetCache\Content.Outlook\JI8JZMX1\[Copia de 18-06-2019 (002) (003).xlsx]DATOS'!#REF!</xm:f>
            <x14:dxf>
              <font>
                <color auto="1"/>
              </font>
              <fill>
                <patternFill>
                  <bgColor theme="0"/>
                </patternFill>
              </fill>
            </x14:dxf>
          </x14:cfRule>
          <xm:sqref>D27:D31</xm:sqref>
        </x14:conditionalFormatting>
        <x14:conditionalFormatting xmlns:xm="http://schemas.microsoft.com/office/excel/2006/main">
          <x14:cfRule type="containsText" priority="5674" operator="containsText" id="{DF37503E-A09C-4D7E-8AEA-C9C707FB8A46}">
            <xm:f>NOT(ISERROR(SEARCH('C:\Users\DJS3\AppData\Local\Microsoft\Windows\INetCache\Content.Outlook\JI8JZMX1\[Copia de 18-06-2019 (002) (003).xlsx]DATOS'!#REF!,D27)))</xm:f>
            <xm:f>'C:\Users\DJS3\AppData\Local\Microsoft\Windows\INetCache\Content.Outlook\JI8JZMX1\[Copia de 18-06-2019 (002) (003).xlsx]DATOS'!#REF!</xm:f>
            <x14:dxf/>
          </x14:cfRule>
          <xm:sqref>D27:D31</xm:sqref>
        </x14:conditionalFormatting>
        <x14:conditionalFormatting xmlns:xm="http://schemas.microsoft.com/office/excel/2006/main">
          <x14:cfRule type="cellIs" priority="5673" operator="equal" id="{D0AA4997-99F3-4253-AC6D-ACC382833B8B}">
            <xm:f>'C:\Users\DJS3\AppData\Local\Microsoft\Windows\INetCache\Content.Outlook\JI8JZMX1\[Copia de 18-06-2019 (002) (003).xlsx]DATOS'!#REF!</xm:f>
            <x14:dxf>
              <font>
                <b/>
                <i val="0"/>
                <color theme="9" tint="-0.24994659260841701"/>
              </font>
            </x14:dxf>
          </x14:cfRule>
          <xm:sqref>D27:D31</xm:sqref>
        </x14:conditionalFormatting>
        <x14:conditionalFormatting xmlns:xm="http://schemas.microsoft.com/office/excel/2006/main">
          <x14:cfRule type="cellIs" priority="5672" operator="equal" id="{C38383C2-4D28-424D-B976-19E7F60C97A2}">
            <xm:f>'C:\Users\DJS3\AppData\Local\Microsoft\Windows\INetCache\Content.Outlook\JI8JZMX1\[Copia de 18-06-2019 (002) (003).xlsx]DATOS'!#REF!</xm:f>
            <x14:dxf>
              <font>
                <b/>
                <i val="0"/>
                <color theme="9" tint="-0.24994659260841701"/>
              </font>
            </x14:dxf>
          </x14:cfRule>
          <xm:sqref>D27:D31</xm:sqref>
        </x14:conditionalFormatting>
        <x14:conditionalFormatting xmlns:xm="http://schemas.microsoft.com/office/excel/2006/main">
          <x14:cfRule type="cellIs" priority="5671" operator="equal" id="{F90651F2-7E96-45E3-836E-D002E1A564A2}">
            <xm:f>'C:\Users\DJS3\AppData\Local\Microsoft\Windows\INetCache\Content.Outlook\JI8JZMX1\[Copia de 18-06-2019 (002) (003).xlsx]DATOS'!#REF!</xm:f>
            <x14:dxf>
              <font>
                <b/>
                <i val="0"/>
                <color rgb="FFFF0000"/>
              </font>
            </x14:dxf>
          </x14:cfRule>
          <xm:sqref>D27:D31</xm:sqref>
        </x14:conditionalFormatting>
        <x14:conditionalFormatting xmlns:xm="http://schemas.microsoft.com/office/excel/2006/main">
          <x14:cfRule type="cellIs" priority="5670" operator="equal" id="{A8AB2DE1-CC97-4B86-B8F6-46C389ADB553}">
            <xm:f>'C:\Users\DJS3\AppData\Local\Microsoft\Windows\INetCache\Content.Outlook\JI8JZMX1\[Copia de 18-06-2019 (002) (003).xlsx]DATOS'!#REF!</xm:f>
            <x14:dxf>
              <font>
                <b/>
                <i val="0"/>
                <color theme="9" tint="-0.24994659260841701"/>
              </font>
            </x14:dxf>
          </x14:cfRule>
          <xm:sqref>D27:D31</xm:sqref>
        </x14:conditionalFormatting>
        <x14:conditionalFormatting xmlns:xm="http://schemas.microsoft.com/office/excel/2006/main">
          <x14:cfRule type="cellIs" priority="5669" operator="equal" id="{8E00D8ED-940E-4DC1-8AFC-93292250940E}">
            <xm:f>'C:\Users\DJS3\AppData\Local\Microsoft\Windows\INetCache\Content.Outlook\JI8JZMX1\[Copia de 18-06-2019 (002) (003).xlsx]DATOS'!#REF!</xm:f>
            <x14:dxf>
              <font>
                <b/>
                <i val="0"/>
                <color rgb="FFFF0000"/>
              </font>
            </x14:dxf>
          </x14:cfRule>
          <xm:sqref>D27:D31</xm:sqref>
        </x14:conditionalFormatting>
        <x14:conditionalFormatting xmlns:xm="http://schemas.microsoft.com/office/excel/2006/main">
          <x14:cfRule type="cellIs" priority="5668" operator="equal" id="{02CDF2CB-0FC5-40DD-BE0E-A703C63F1597}">
            <xm:f>'C:\Users\DJS3\AppData\Local\Microsoft\Windows\INetCache\Content.Outlook\JI8JZMX1\[Copia de 18-06-2019 (002) (003).xlsx]DATOS'!#REF!</xm:f>
            <x14:dxf>
              <font>
                <b/>
                <i val="0"/>
                <color theme="9" tint="-0.24994659260841701"/>
              </font>
            </x14:dxf>
          </x14:cfRule>
          <xm:sqref>D27:D31</xm:sqref>
        </x14:conditionalFormatting>
        <x14:conditionalFormatting xmlns:xm="http://schemas.microsoft.com/office/excel/2006/main">
          <x14:cfRule type="cellIs" priority="5667" operator="equal" id="{618D041C-D4AA-4A5D-8742-9E45AE862945}">
            <xm:f>'C:\Users\DJS3\AppData\Local\Microsoft\Windows\INetCache\Content.Outlook\JI8JZMX1\[Copia de 18-06-2019 (002) (003).xlsx]DATOS'!#REF!</xm:f>
            <x14:dxf>
              <font>
                <b/>
                <i val="0"/>
                <color theme="9" tint="-0.24994659260841701"/>
              </font>
            </x14:dxf>
          </x14:cfRule>
          <xm:sqref>D27:D31</xm:sqref>
        </x14:conditionalFormatting>
        <x14:conditionalFormatting xmlns:xm="http://schemas.microsoft.com/office/excel/2006/main">
          <x14:cfRule type="cellIs" priority="5666" operator="equal" id="{7F5081F3-C2D6-45A9-A55D-875DA76521C3}">
            <xm:f>'C:\Users\DJS3\AppData\Local\Microsoft\Windows\INetCache\Content.Outlook\JI8JZMX1\[Copia de 18-06-2019 (002) (003).xlsx]DATOS'!#REF!</xm:f>
            <x14:dxf>
              <font>
                <b/>
                <i val="0"/>
                <color rgb="FFFF0000"/>
              </font>
            </x14:dxf>
          </x14:cfRule>
          <xm:sqref>D27:D31</xm:sqref>
        </x14:conditionalFormatting>
        <x14:conditionalFormatting xmlns:xm="http://schemas.microsoft.com/office/excel/2006/main">
          <x14:cfRule type="cellIs" priority="5661" operator="equal" id="{760BAF07-AA71-4BE1-BD1A-983F1D0B4E0E}">
            <xm:f>DATOS!$C$3</xm:f>
            <x14:dxf>
              <font>
                <color rgb="FF9C0006"/>
              </font>
              <fill>
                <patternFill>
                  <bgColor rgb="FFFFC7CE"/>
                </patternFill>
              </fill>
            </x14:dxf>
          </x14:cfRule>
          <x14:cfRule type="cellIs" priority="5662" operator="equal" id="{0A89E086-E228-4C4C-A77B-FBB65628A230}">
            <xm:f>DATOS!$C$3</xm:f>
            <x14:dxf>
              <font>
                <b/>
                <i val="0"/>
                <color rgb="FFFF0000"/>
              </font>
              <fill>
                <patternFill>
                  <bgColor rgb="FFFFCCCC"/>
                </patternFill>
              </fill>
            </x14:dxf>
          </x14:cfRule>
          <x14:cfRule type="cellIs" priority="5663" operator="equal" id="{56B18B23-86BE-4F66-9E46-82C972540B1D}">
            <xm:f>DATOS!$C$2</xm:f>
            <x14:dxf>
              <font>
                <b/>
                <i val="0"/>
                <color theme="9" tint="0.59996337778862885"/>
              </font>
              <fill>
                <patternFill>
                  <bgColor theme="9" tint="-0.24994659260841701"/>
                </patternFill>
              </fill>
            </x14:dxf>
          </x14:cfRule>
          <x14:cfRule type="cellIs" priority="5664" operator="equal" id="{CA5884F4-0BEB-4874-86ED-D904E19B3C6C}">
            <xm:f>DATOS!$A$3</xm:f>
            <x14:dxf>
              <font>
                <b/>
                <i val="0"/>
                <color rgb="FFFF3300"/>
              </font>
            </x14:dxf>
          </x14:cfRule>
          <x14:cfRule type="cellIs" priority="5665" operator="equal" id="{18D60F8D-0049-4803-84C9-9998CD05A9C7}">
            <xm:f>DATOS!$A$2</xm:f>
            <x14:dxf>
              <font>
                <b/>
                <i val="0"/>
                <color theme="9" tint="-0.24994659260841701"/>
              </font>
            </x14:dxf>
          </x14:cfRule>
          <xm:sqref>D32</xm:sqref>
        </x14:conditionalFormatting>
        <x14:conditionalFormatting xmlns:xm="http://schemas.microsoft.com/office/excel/2006/main">
          <x14:cfRule type="containsText" priority="5658" operator="containsText" id="{6129A1A5-9DA2-4702-B9A0-A4B5B46503EC}">
            <xm:f>NOT(ISERROR(SEARCH('C:\Users\DJS3\AppData\Local\Microsoft\Windows\INetCache\Content.Outlook\JI8JZMX1\[Copia de 18-06-2019 (002) (003).xlsx]DATOS'!#REF!,D32)))</xm:f>
            <xm:f>'C:\Users\DJS3\AppData\Local\Microsoft\Windows\INetCache\Content.Outlook\JI8JZMX1\[Copia de 18-06-2019 (002) (003).xlsx]DATOS'!#REF!</xm:f>
            <x14:dxf/>
          </x14:cfRule>
          <xm:sqref>D32</xm:sqref>
        </x14:conditionalFormatting>
        <x14:conditionalFormatting xmlns:xm="http://schemas.microsoft.com/office/excel/2006/main">
          <x14:cfRule type="cellIs" priority="5659" operator="equal" id="{EE37D8F8-5F54-40C1-9FF6-49BFF7ACDEDB}">
            <xm:f>'C:\Users\DJS3\AppData\Local\Microsoft\Windows\INetCache\Content.Outlook\JI8JZMX1\[Copia de 18-06-2019 (002) (003).xlsx]DATOS'!#REF!</xm:f>
            <x14:dxf>
              <font>
                <color rgb="FF9C0006"/>
              </font>
            </x14:dxf>
          </x14:cfRule>
          <x14:cfRule type="cellIs" priority="5660" operator="equal" id="{89F33842-3EE3-4ECF-BA90-761D88236B96}">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55" operator="containsText" id="{85414E15-7721-4DCE-BF27-E2E35EBBDAA6}">
            <xm:f>NOT(ISERROR(SEARCH('C:\Users\DJS3\AppData\Local\Microsoft\Windows\INetCache\Content.Outlook\JI8JZMX1\[Copia de 18-06-2019 (002) (003).xlsx]DATOS'!#REF!,D32)))</xm:f>
            <xm:f>'C:\Users\DJS3\AppData\Local\Microsoft\Windows\INetCache\Content.Outlook\JI8JZMX1\[Copia de 18-06-2019 (002) (003).xlsx]DATOS'!#REF!</xm:f>
            <x14:dxf/>
          </x14:cfRule>
          <xm:sqref>D32</xm:sqref>
        </x14:conditionalFormatting>
        <x14:conditionalFormatting xmlns:xm="http://schemas.microsoft.com/office/excel/2006/main">
          <x14:cfRule type="cellIs" priority="5656" operator="equal" id="{47F395BB-FADA-40F5-8009-71616395F9D0}">
            <xm:f>'C:\Users\DJS3\AppData\Local\Microsoft\Windows\INetCache\Content.Outlook\JI8JZMX1\[Copia de 18-06-2019 (002) (003).xlsx]DATOS'!#REF!</xm:f>
            <x14:dxf>
              <font>
                <color rgb="FF9C0006"/>
              </font>
            </x14:dxf>
          </x14:cfRule>
          <x14:cfRule type="cellIs" priority="5657" operator="equal" id="{E31EA570-A8BF-48D6-A4E7-DC358A65869F}">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52" operator="containsText" id="{A5A30F44-80F7-4904-AC29-B27A7037D76B}">
            <xm:f>NOT(ISERROR(SEARCH('C:\Users\DJS3\AppData\Local\Microsoft\Windows\INetCache\Content.Outlook\JI8JZMX1\[Copia de 18-06-2019 (002) (003).xlsx]DATOS'!#REF!,D32)))</xm:f>
            <xm:f>'C:\Users\DJS3\AppData\Local\Microsoft\Windows\INetCache\Content.Outlook\JI8JZMX1\[Copia de 18-06-2019 (002) (003).xlsx]DATOS'!#REF!</xm:f>
            <x14:dxf/>
          </x14:cfRule>
          <xm:sqref>D32</xm:sqref>
        </x14:conditionalFormatting>
        <x14:conditionalFormatting xmlns:xm="http://schemas.microsoft.com/office/excel/2006/main">
          <x14:cfRule type="cellIs" priority="5653" operator="equal" id="{D7E66104-A9BA-4D07-8EFB-755DE7AD20CB}">
            <xm:f>'C:\Users\DJS3\AppData\Local\Microsoft\Windows\INetCache\Content.Outlook\JI8JZMX1\[Copia de 18-06-2019 (002) (003).xlsx]DATOS'!#REF!</xm:f>
            <x14:dxf>
              <font>
                <color rgb="FF9C0006"/>
              </font>
            </x14:dxf>
          </x14:cfRule>
          <x14:cfRule type="cellIs" priority="5654" operator="equal" id="{C6E286F0-4A81-4EB2-B65F-42162AC46E9A}">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47" operator="containsText" id="{2791C7DC-069D-45B7-A670-BC8E18F95BC7}">
            <xm:f>NOT(ISERROR(SEARCH('C:\Users\DJS3\AppData\Local\Microsoft\Windows\INetCache\Content.Outlook\JI8JZMX1\[Copia de 18-06-2019 (002) (003).xlsx]DATOS'!#REF!,D32)))</xm:f>
            <xm:f>'C:\Users\DJS3\AppData\Local\Microsoft\Windows\INetCache\Content.Outlook\JI8JZMX1\[Copia de 18-06-2019 (002) (003).xlsx]DATOS'!#REF!</xm:f>
            <x14:dxf/>
          </x14:cfRule>
          <xm:sqref>D32</xm:sqref>
        </x14:conditionalFormatting>
        <x14:conditionalFormatting xmlns:xm="http://schemas.microsoft.com/office/excel/2006/main">
          <x14:cfRule type="containsText" priority="5643" operator="containsText" id="{055146F0-6212-478B-9F17-BEC05ABF4DE8}">
            <xm:f>NOT(ISERROR(SEARCH($H$5,D32)))</xm:f>
            <xm:f>$H$5</xm:f>
            <x14:dxf/>
          </x14:cfRule>
          <xm:sqref>D32</xm:sqref>
        </x14:conditionalFormatting>
        <x14:conditionalFormatting xmlns:xm="http://schemas.microsoft.com/office/excel/2006/main">
          <x14:cfRule type="cellIs" priority="5646" operator="equal" id="{5D3F593D-484A-4734-BD8C-44D54D5DF676}">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44" operator="equal" id="{852F1AB3-80C9-4B70-AC7A-CFA0612575FA}">
            <xm:f>'C:\Users\DJS3\AppData\Local\Microsoft\Windows\INetCache\Content.Outlook\JI8JZMX1\[Copia de 18-06-2019 (002) (003).xlsx]DATOS'!#REF!</xm:f>
            <x14:dxf>
              <font>
                <color rgb="FF9C0006"/>
              </font>
            </x14:dxf>
          </x14:cfRule>
          <x14:cfRule type="cellIs" priority="5645" operator="equal" id="{D5B3D284-AD58-4516-B3C6-76B4B610BF08}">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51" operator="containsText" id="{3280238B-C1FD-467C-84D5-B741794773BE}">
            <xm:f>NOT(ISERROR(SEARCH(#REF!,D32)))</xm:f>
            <xm:f>#REF!</xm:f>
            <x14:dxf/>
          </x14:cfRule>
          <xm:sqref>D32</xm:sqref>
        </x14:conditionalFormatting>
        <x14:conditionalFormatting xmlns:xm="http://schemas.microsoft.com/office/excel/2006/main">
          <x14:cfRule type="cellIs" priority="5641" operator="equal" id="{0AE451EC-A776-4466-BC9D-1FD0ECC970D0}">
            <xm:f>'C:\Users\DJS3\AppData\Local\Microsoft\Windows\INetCache\Content.Outlook\JI8JZMX1\[Copia de 18-06-2019 (002) (003).xlsx]DATOS'!#REF!</xm:f>
            <x14:dxf>
              <font>
                <color rgb="FF9C0006"/>
              </font>
            </x14:dxf>
          </x14:cfRule>
          <x14:cfRule type="cellIs" priority="5642" operator="equal" id="{F4F83BDC-1779-462E-8AFA-92C041F3EF82}">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ellIs" priority="5639" operator="equal" id="{21D35D14-630E-4E0B-8EDF-F5AE012B5812}">
            <xm:f>'C:\Users\DJS3\AppData\Local\Microsoft\Windows\INetCache\Content.Outlook\JI8JZMX1\[Copia de 18-06-2019 (002) (003).xlsx]DATOS'!#REF!</xm:f>
            <x14:dxf>
              <font>
                <color rgb="FF9C0006"/>
              </font>
            </x14:dxf>
          </x14:cfRule>
          <x14:cfRule type="cellIs" priority="5640" operator="equal" id="{89C950DA-B940-4A9E-A010-C1726EF31841}">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ellIs" priority="5621" operator="equal" id="{E790AA63-1356-48CE-96AF-794B8D8E49D2}">
            <xm:f>'C:\Users\DJS3\AppData\Local\Microsoft\Windows\INetCache\Content.Outlook\JI8JZMX1\[Copia de 18-06-2019 (002) (003).xlsx]DATOS'!#REF!</xm:f>
            <x14:dxf>
              <font>
                <b/>
                <i val="0"/>
                <color rgb="FFC00000"/>
              </font>
              <fill>
                <patternFill>
                  <bgColor rgb="FFFFC1D6"/>
                </patternFill>
              </fill>
            </x14:dxf>
          </x14:cfRule>
          <x14:cfRule type="cellIs" priority="5622" operator="equal" id="{F4781BAB-E588-4485-A9BA-576062F524D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635" operator="containsText" id="{0577A582-61F8-41F3-ABC5-1B7B908898CC}">
            <xm:f>NOT(ISERROR(SEARCH($H$5,D32)))</xm:f>
            <xm:f>$H$5</xm:f>
            <x14:dxf/>
          </x14:cfRule>
          <xm:sqref>D32</xm:sqref>
        </x14:conditionalFormatting>
        <x14:conditionalFormatting xmlns:xm="http://schemas.microsoft.com/office/excel/2006/main">
          <x14:cfRule type="cellIs" priority="5638" operator="equal" id="{B8137CCE-BBAA-4CED-BDF5-6087274D7DFE}">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36" operator="equal" id="{8FF1CF22-B5EA-4A57-830E-76F981DECBA5}">
            <xm:f>'C:\Users\DJS3\AppData\Local\Microsoft\Windows\INetCache\Content.Outlook\JI8JZMX1\[Copia de 18-06-2019 (002) (003).xlsx]DATOS'!#REF!</xm:f>
            <x14:dxf>
              <font>
                <color rgb="FF9C0006"/>
              </font>
            </x14:dxf>
          </x14:cfRule>
          <x14:cfRule type="cellIs" priority="5637" operator="equal" id="{7B9DA932-E84A-4DD1-8883-A569881F3363}">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31" operator="containsText" id="{55C89255-DAB6-486C-B594-FE21368BFFF4}">
            <xm:f>NOT(ISERROR(SEARCH($H$5,D32)))</xm:f>
            <xm:f>$H$5</xm:f>
            <x14:dxf/>
          </x14:cfRule>
          <xm:sqref>D32</xm:sqref>
        </x14:conditionalFormatting>
        <x14:conditionalFormatting xmlns:xm="http://schemas.microsoft.com/office/excel/2006/main">
          <x14:cfRule type="cellIs" priority="5634" operator="equal" id="{D0501789-FB33-4F05-BBF2-69E595DA0109}">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32" operator="equal" id="{F482D22D-AB03-442E-8D56-4102A00A744D}">
            <xm:f>'C:\Users\DJS3\AppData\Local\Microsoft\Windows\INetCache\Content.Outlook\JI8JZMX1\[Copia de 18-06-2019 (002) (003).xlsx]DATOS'!#REF!</xm:f>
            <x14:dxf>
              <font>
                <color rgb="FF9C0006"/>
              </font>
            </x14:dxf>
          </x14:cfRule>
          <x14:cfRule type="cellIs" priority="5633" operator="equal" id="{765DA3F7-CED0-4275-8DCF-8E350F22840E}">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27" operator="containsText" id="{D3A26BD1-0D07-49A1-86DE-5BB087EB8BF8}">
            <xm:f>NOT(ISERROR(SEARCH($H$5,D32)))</xm:f>
            <xm:f>$H$5</xm:f>
            <x14:dxf/>
          </x14:cfRule>
          <xm:sqref>D32</xm:sqref>
        </x14:conditionalFormatting>
        <x14:conditionalFormatting xmlns:xm="http://schemas.microsoft.com/office/excel/2006/main">
          <x14:cfRule type="cellIs" priority="5630" operator="equal" id="{5C074CB5-CC48-40B3-85D8-A33213D16B67}">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28" operator="equal" id="{263219DB-BD10-4226-BB29-0E47260C3C4F}">
            <xm:f>'C:\Users\DJS3\AppData\Local\Microsoft\Windows\INetCache\Content.Outlook\JI8JZMX1\[Copia de 18-06-2019 (002) (003).xlsx]DATOS'!#REF!</xm:f>
            <x14:dxf>
              <font>
                <color rgb="FF9C0006"/>
              </font>
            </x14:dxf>
          </x14:cfRule>
          <x14:cfRule type="cellIs" priority="5629" operator="equal" id="{B9235BFA-9C35-4013-9CCA-0958119662C4}">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23" operator="containsText" id="{E9E2602C-EF18-46EE-A9A2-CD5033372A53}">
            <xm:f>NOT(ISERROR(SEARCH($H$5,D32)))</xm:f>
            <xm:f>$H$5</xm:f>
            <x14:dxf/>
          </x14:cfRule>
          <xm:sqref>D32</xm:sqref>
        </x14:conditionalFormatting>
        <x14:conditionalFormatting xmlns:xm="http://schemas.microsoft.com/office/excel/2006/main">
          <x14:cfRule type="cellIs" priority="5626" operator="equal" id="{6030FC47-F9AC-493B-AC3A-89C4297AF5AE}">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24" operator="equal" id="{A978D03E-F7CC-471A-999D-42C35B7501CF}">
            <xm:f>'C:\Users\DJS3\AppData\Local\Microsoft\Windows\INetCache\Content.Outlook\JI8JZMX1\[Copia de 18-06-2019 (002) (003).xlsx]DATOS'!#REF!</xm:f>
            <x14:dxf>
              <font>
                <color rgb="FF9C0006"/>
              </font>
            </x14:dxf>
          </x14:cfRule>
          <x14:cfRule type="cellIs" priority="5625" operator="equal" id="{BDE78E83-2C94-42E4-861D-7D36AEBE05DC}">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ellIs" priority="5619" operator="equal" id="{93EA85D3-0776-4DE9-AD2E-CA34E26C8EB7}">
            <xm:f>'C:\Users\DJS3\AppData\Local\Microsoft\Windows\INetCache\Content.Outlook\JI8JZMX1\[Copia de 18-06-2019 (002) (003).xlsx]DATOS'!#REF!</xm:f>
            <x14:dxf>
              <font>
                <color rgb="FF9C0006"/>
              </font>
            </x14:dxf>
          </x14:cfRule>
          <x14:cfRule type="cellIs" priority="5620" operator="equal" id="{D3552E46-04F2-4BD4-99B2-DDA92664D34A}">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ellIs" priority="5601" operator="equal" id="{6D924E35-B717-4E03-BDAE-3E52BEBC31A5}">
            <xm:f>'C:\Users\DJS3\AppData\Local\Microsoft\Windows\INetCache\Content.Outlook\JI8JZMX1\[Copia de 18-06-2019 (002) (003).xlsx]DATOS'!#REF!</xm:f>
            <x14:dxf>
              <font>
                <b/>
                <i val="0"/>
                <color rgb="FFC00000"/>
              </font>
              <fill>
                <patternFill>
                  <bgColor rgb="FFFFC1D6"/>
                </patternFill>
              </fill>
            </x14:dxf>
          </x14:cfRule>
          <x14:cfRule type="cellIs" priority="5602" operator="equal" id="{97CE94B6-C850-422E-8FEC-9C3E92754B1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615" operator="containsText" id="{F641BA2C-90CD-44DB-86FF-AAD2CE3D9D54}">
            <xm:f>NOT(ISERROR(SEARCH($H$5,D32)))</xm:f>
            <xm:f>$H$5</xm:f>
            <x14:dxf/>
          </x14:cfRule>
          <xm:sqref>D32</xm:sqref>
        </x14:conditionalFormatting>
        <x14:conditionalFormatting xmlns:xm="http://schemas.microsoft.com/office/excel/2006/main">
          <x14:cfRule type="cellIs" priority="5618" operator="equal" id="{21681B41-7736-4F90-BC5F-D52A1BC0C002}">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16" operator="equal" id="{7F349904-A2B4-41FF-9A70-A5F934E81CF6}">
            <xm:f>'C:\Users\DJS3\AppData\Local\Microsoft\Windows\INetCache\Content.Outlook\JI8JZMX1\[Copia de 18-06-2019 (002) (003).xlsx]DATOS'!#REF!</xm:f>
            <x14:dxf>
              <font>
                <color rgb="FF9C0006"/>
              </font>
            </x14:dxf>
          </x14:cfRule>
          <x14:cfRule type="cellIs" priority="5617" operator="equal" id="{81677499-28D2-4F21-B37A-B1ED8C4BDE7D}">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11" operator="containsText" id="{12439711-0880-41E2-92BF-098E53E14D5D}">
            <xm:f>NOT(ISERROR(SEARCH($H$5,D32)))</xm:f>
            <xm:f>$H$5</xm:f>
            <x14:dxf/>
          </x14:cfRule>
          <xm:sqref>D32</xm:sqref>
        </x14:conditionalFormatting>
        <x14:conditionalFormatting xmlns:xm="http://schemas.microsoft.com/office/excel/2006/main">
          <x14:cfRule type="cellIs" priority="5614" operator="equal" id="{2E9DA7E8-0D4A-42E2-A1CD-BDEF5F1504AF}">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12" operator="equal" id="{3A4901F4-F8E7-47FB-BE7B-18646AE56FFF}">
            <xm:f>'C:\Users\DJS3\AppData\Local\Microsoft\Windows\INetCache\Content.Outlook\JI8JZMX1\[Copia de 18-06-2019 (002) (003).xlsx]DATOS'!#REF!</xm:f>
            <x14:dxf>
              <font>
                <color rgb="FF9C0006"/>
              </font>
            </x14:dxf>
          </x14:cfRule>
          <x14:cfRule type="cellIs" priority="5613" operator="equal" id="{3FDC92DB-5588-42F1-807C-A858B58057A0}">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07" operator="containsText" id="{473570E4-15B5-4AA6-9B37-C40A368254B4}">
            <xm:f>NOT(ISERROR(SEARCH($H$5,D32)))</xm:f>
            <xm:f>$H$5</xm:f>
            <x14:dxf/>
          </x14:cfRule>
          <xm:sqref>D32</xm:sqref>
        </x14:conditionalFormatting>
        <x14:conditionalFormatting xmlns:xm="http://schemas.microsoft.com/office/excel/2006/main">
          <x14:cfRule type="cellIs" priority="5610" operator="equal" id="{1CCCD143-9176-4499-A626-572625AF4027}">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08" operator="equal" id="{42926250-F2AB-4109-B973-14E5DA67E553}">
            <xm:f>'C:\Users\DJS3\AppData\Local\Microsoft\Windows\INetCache\Content.Outlook\JI8JZMX1\[Copia de 18-06-2019 (002) (003).xlsx]DATOS'!#REF!</xm:f>
            <x14:dxf>
              <font>
                <color rgb="FF9C0006"/>
              </font>
            </x14:dxf>
          </x14:cfRule>
          <x14:cfRule type="cellIs" priority="5609" operator="equal" id="{40522863-2C00-44CC-B04C-B6CE71867ED6}">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03" operator="containsText" id="{C5B93E86-2391-4220-85E1-95B786FCEBF1}">
            <xm:f>NOT(ISERROR(SEARCH($H$5,D32)))</xm:f>
            <xm:f>$H$5</xm:f>
            <x14:dxf/>
          </x14:cfRule>
          <xm:sqref>D32</xm:sqref>
        </x14:conditionalFormatting>
        <x14:conditionalFormatting xmlns:xm="http://schemas.microsoft.com/office/excel/2006/main">
          <x14:cfRule type="cellIs" priority="5606" operator="equal" id="{5512828D-3443-495E-801A-FA4138F7816D}">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04" operator="equal" id="{C63AFFBE-7EA7-4E67-971A-FC28828A697F}">
            <xm:f>'C:\Users\DJS3\AppData\Local\Microsoft\Windows\INetCache\Content.Outlook\JI8JZMX1\[Copia de 18-06-2019 (002) (003).xlsx]DATOS'!#REF!</xm:f>
            <x14:dxf>
              <font>
                <color rgb="FF9C0006"/>
              </font>
            </x14:dxf>
          </x14:cfRule>
          <x14:cfRule type="cellIs" priority="5605" operator="equal" id="{85A35093-65BD-4F3F-8274-4BF1E999341D}">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ellIs" priority="5599" operator="equal" id="{3D07F18A-60D4-4BF7-91E1-8045B91D2629}">
            <xm:f>'C:\Users\DJS3\AppData\Local\Microsoft\Windows\INetCache\Content.Outlook\JI8JZMX1\[Copia de 18-06-2019 (002) (003).xlsx]DATOS'!#REF!</xm:f>
            <x14:dxf>
              <font>
                <color rgb="FF9C0006"/>
              </font>
            </x14:dxf>
          </x14:cfRule>
          <x14:cfRule type="cellIs" priority="5600" operator="equal" id="{54F7BB8D-C6CA-4811-B528-15F0B70763FD}">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ellIs" priority="5581" operator="equal" id="{71298D98-484B-4484-85CE-E5372224DFF1}">
            <xm:f>'C:\Users\DJS3\AppData\Local\Microsoft\Windows\INetCache\Content.Outlook\JI8JZMX1\[Copia de 18-06-2019 (002) (003).xlsx]DATOS'!#REF!</xm:f>
            <x14:dxf>
              <font>
                <b/>
                <i val="0"/>
                <color rgb="FFC00000"/>
              </font>
              <fill>
                <patternFill>
                  <bgColor rgb="FFFFC1D6"/>
                </patternFill>
              </fill>
            </x14:dxf>
          </x14:cfRule>
          <x14:cfRule type="cellIs" priority="5582" operator="equal" id="{BFF199D3-8097-439D-BD1E-87FDB0A8B355}">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595" operator="containsText" id="{3FEB35B2-1EE4-4B5A-8822-EDF0C82D416F}">
            <xm:f>NOT(ISERROR(SEARCH($H$5,D32)))</xm:f>
            <xm:f>$H$5</xm:f>
            <x14:dxf/>
          </x14:cfRule>
          <xm:sqref>D32</xm:sqref>
        </x14:conditionalFormatting>
        <x14:conditionalFormatting xmlns:xm="http://schemas.microsoft.com/office/excel/2006/main">
          <x14:cfRule type="cellIs" priority="5598" operator="equal" id="{D47CE7E0-DC5F-43EA-83D4-2624E7F88357}">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596" operator="equal" id="{D5FB8039-482C-4A69-B176-04BAE8B3E8E2}">
            <xm:f>'C:\Users\DJS3\AppData\Local\Microsoft\Windows\INetCache\Content.Outlook\JI8JZMX1\[Copia de 18-06-2019 (002) (003).xlsx]DATOS'!#REF!</xm:f>
            <x14:dxf>
              <font>
                <color rgb="FF9C0006"/>
              </font>
            </x14:dxf>
          </x14:cfRule>
          <x14:cfRule type="cellIs" priority="5597" operator="equal" id="{94237A50-BBBC-4F97-A0AE-82996494786D}">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591" operator="containsText" id="{BF0EB7D0-BB4C-4741-81AF-A5B39EB27DAC}">
            <xm:f>NOT(ISERROR(SEARCH($H$5,D32)))</xm:f>
            <xm:f>$H$5</xm:f>
            <x14:dxf/>
          </x14:cfRule>
          <xm:sqref>D32</xm:sqref>
        </x14:conditionalFormatting>
        <x14:conditionalFormatting xmlns:xm="http://schemas.microsoft.com/office/excel/2006/main">
          <x14:cfRule type="cellIs" priority="5594" operator="equal" id="{6509348D-883E-4056-AB37-D0D4959D2515}">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592" operator="equal" id="{3FDAEEBF-BD42-40A2-B69C-3F09EA268D4A}">
            <xm:f>'C:\Users\DJS3\AppData\Local\Microsoft\Windows\INetCache\Content.Outlook\JI8JZMX1\[Copia de 18-06-2019 (002) (003).xlsx]DATOS'!#REF!</xm:f>
            <x14:dxf>
              <font>
                <color rgb="FF9C0006"/>
              </font>
            </x14:dxf>
          </x14:cfRule>
          <x14:cfRule type="cellIs" priority="5593" operator="equal" id="{D37573F5-BC3C-4388-8576-242E77A0F225}">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587" operator="containsText" id="{E39DE3BB-A4E6-4D26-AECC-81D1210ADA84}">
            <xm:f>NOT(ISERROR(SEARCH($H$5,D32)))</xm:f>
            <xm:f>$H$5</xm:f>
            <x14:dxf/>
          </x14:cfRule>
          <xm:sqref>D32</xm:sqref>
        </x14:conditionalFormatting>
        <x14:conditionalFormatting xmlns:xm="http://schemas.microsoft.com/office/excel/2006/main">
          <x14:cfRule type="cellIs" priority="5590" operator="equal" id="{73EC36EC-9E12-423A-B0FB-787400B2EE86}">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588" operator="equal" id="{7B5104A1-BAA5-4BCC-A4F1-B3558A7770C7}">
            <xm:f>'C:\Users\DJS3\AppData\Local\Microsoft\Windows\INetCache\Content.Outlook\JI8JZMX1\[Copia de 18-06-2019 (002) (003).xlsx]DATOS'!#REF!</xm:f>
            <x14:dxf>
              <font>
                <color rgb="FF9C0006"/>
              </font>
            </x14:dxf>
          </x14:cfRule>
          <x14:cfRule type="cellIs" priority="5589" operator="equal" id="{8437F319-11B5-4646-B7C8-733078CBE958}">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583" operator="containsText" id="{BDC65078-CCF8-4BA8-9126-DC68EB8F184B}">
            <xm:f>NOT(ISERROR(SEARCH($H$5,D32)))</xm:f>
            <xm:f>$H$5</xm:f>
            <x14:dxf/>
          </x14:cfRule>
          <xm:sqref>D32</xm:sqref>
        </x14:conditionalFormatting>
        <x14:conditionalFormatting xmlns:xm="http://schemas.microsoft.com/office/excel/2006/main">
          <x14:cfRule type="cellIs" priority="5586" operator="equal" id="{084CE992-22F1-474A-A66C-4AEB530CE559}">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584" operator="equal" id="{F32F9BB0-5C9E-45A3-82F9-BC3B0F5E68E8}">
            <xm:f>'C:\Users\DJS3\AppData\Local\Microsoft\Windows\INetCache\Content.Outlook\JI8JZMX1\[Copia de 18-06-2019 (002) (003).xlsx]DATOS'!#REF!</xm:f>
            <x14:dxf>
              <font>
                <color rgb="FF9C0006"/>
              </font>
            </x14:dxf>
          </x14:cfRule>
          <x14:cfRule type="cellIs" priority="5585" operator="equal" id="{508C3222-1F2F-4340-BA3F-A2092DAC3805}">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ellIs" priority="5576" operator="equal" id="{0012D116-DF5D-4488-9428-330EE00A1EC1}">
            <xm:f>DATOS!$C$3</xm:f>
            <x14:dxf>
              <font>
                <color rgb="FF9C0006"/>
              </font>
              <fill>
                <patternFill>
                  <bgColor rgb="FFFFC7CE"/>
                </patternFill>
              </fill>
            </x14:dxf>
          </x14:cfRule>
          <x14:cfRule type="cellIs" priority="5577" operator="equal" id="{B8B26804-5757-4E31-8E7F-24F3653AD6E9}">
            <xm:f>DATOS!$C$3</xm:f>
            <x14:dxf>
              <font>
                <b/>
                <i val="0"/>
                <color rgb="FFFF0000"/>
              </font>
              <fill>
                <patternFill>
                  <bgColor rgb="FFFFCCCC"/>
                </patternFill>
              </fill>
            </x14:dxf>
          </x14:cfRule>
          <x14:cfRule type="cellIs" priority="5578" operator="equal" id="{228DEF55-9FB1-47EE-982C-551F3C5F6719}">
            <xm:f>DATOS!$C$2</xm:f>
            <x14:dxf>
              <font>
                <b/>
                <i val="0"/>
                <color theme="9" tint="0.59996337778862885"/>
              </font>
              <fill>
                <patternFill>
                  <bgColor theme="9" tint="-0.24994659260841701"/>
                </patternFill>
              </fill>
            </x14:dxf>
          </x14:cfRule>
          <x14:cfRule type="cellIs" priority="5579" operator="equal" id="{B47A62E8-BBC7-4DB0-BFA0-D0F14A845529}">
            <xm:f>DATOS!$A$3</xm:f>
            <x14:dxf>
              <font>
                <b/>
                <i val="0"/>
                <color rgb="FFFF3300"/>
              </font>
            </x14:dxf>
          </x14:cfRule>
          <x14:cfRule type="cellIs" priority="5580" operator="equal" id="{48B24C0B-09EC-42F7-840B-3EB34F7745C7}">
            <xm:f>DATOS!$A$2</xm:f>
            <x14:dxf>
              <font>
                <b/>
                <i val="0"/>
                <color theme="9" tint="-0.24994659260841701"/>
              </font>
            </x14:dxf>
          </x14:cfRule>
          <xm:sqref>D33:D37</xm:sqref>
        </x14:conditionalFormatting>
        <x14:conditionalFormatting xmlns:xm="http://schemas.microsoft.com/office/excel/2006/main">
          <x14:cfRule type="cellIs" priority="5574" operator="equal" id="{910FEA6E-AB52-4D24-9DA1-5C3157DD0D1D}">
            <xm:f>'C:\Users\DJS3\AppData\Local\Microsoft\Windows\INetCache\Content.Outlook\JI8JZMX1\[Copia de 18-06-2019 (002) (003).xlsx]DATOS'!#REF!</xm:f>
            <x14:dxf>
              <font>
                <color rgb="FF9C0006"/>
              </font>
            </x14:dxf>
          </x14:cfRule>
          <x14:cfRule type="cellIs" priority="5575" operator="equal" id="{8D3B2F0A-B19E-4BA2-80FA-16EF5383F13C}">
            <xm:f>'C:\Users\DJS3\AppData\Local\Microsoft\Windows\INetCache\Content.Outlook\JI8JZMX1\[Copia de 18-06-2019 (002) (003).xlsx]DATOS'!#REF!</xm:f>
            <x14:dxf>
              <font>
                <color auto="1"/>
              </font>
              <fill>
                <patternFill>
                  <bgColor theme="0"/>
                </patternFill>
              </fill>
            </x14:dxf>
          </x14:cfRule>
          <xm:sqref>D33:D37</xm:sqref>
        </x14:conditionalFormatting>
        <x14:conditionalFormatting xmlns:xm="http://schemas.microsoft.com/office/excel/2006/main">
          <x14:cfRule type="containsText" priority="5573" operator="containsText" id="{B67597F3-E134-4EB2-9AB1-9A363149837B}">
            <xm:f>NOT(ISERROR(SEARCH('C:\Users\DJS3\AppData\Local\Microsoft\Windows\INetCache\Content.Outlook\JI8JZMX1\[Copia de 18-06-2019 (002) (003).xlsx]DATOS'!#REF!,D33)))</xm:f>
            <xm:f>'C:\Users\DJS3\AppData\Local\Microsoft\Windows\INetCache\Content.Outlook\JI8JZMX1\[Copia de 18-06-2019 (002) (003).xlsx]DATOS'!#REF!</xm:f>
            <x14:dxf/>
          </x14:cfRule>
          <xm:sqref>D33:D37</xm:sqref>
        </x14:conditionalFormatting>
        <x14:conditionalFormatting xmlns:xm="http://schemas.microsoft.com/office/excel/2006/main">
          <x14:cfRule type="cellIs" priority="5572" operator="equal" id="{5A071A9D-F79A-45B1-87F3-E63108F6D400}">
            <xm:f>'C:\Users\DJS3\AppData\Local\Microsoft\Windows\INetCache\Content.Outlook\JI8JZMX1\[Copia de 18-06-2019 (002) (003).xlsx]DATOS'!#REF!</xm:f>
            <x14:dxf>
              <font>
                <b/>
                <i val="0"/>
                <color theme="9" tint="-0.24994659260841701"/>
              </font>
            </x14:dxf>
          </x14:cfRule>
          <xm:sqref>D33:D37</xm:sqref>
        </x14:conditionalFormatting>
        <x14:conditionalFormatting xmlns:xm="http://schemas.microsoft.com/office/excel/2006/main">
          <x14:cfRule type="cellIs" priority="5571" operator="equal" id="{F36533E0-3A19-45BA-BAB5-4F1B6C7D2412}">
            <xm:f>'C:\Users\DJS3\AppData\Local\Microsoft\Windows\INetCache\Content.Outlook\JI8JZMX1\[Copia de 18-06-2019 (002) (003).xlsx]DATOS'!#REF!</xm:f>
            <x14:dxf>
              <font>
                <b/>
                <i val="0"/>
                <color theme="9" tint="-0.24994659260841701"/>
              </font>
            </x14:dxf>
          </x14:cfRule>
          <xm:sqref>D33:D37</xm:sqref>
        </x14:conditionalFormatting>
        <x14:conditionalFormatting xmlns:xm="http://schemas.microsoft.com/office/excel/2006/main">
          <x14:cfRule type="cellIs" priority="5570" operator="equal" id="{8EB3DBD6-71C0-489E-BC0E-3C10C8D7E339}">
            <xm:f>'C:\Users\DJS3\AppData\Local\Microsoft\Windows\INetCache\Content.Outlook\JI8JZMX1\[Copia de 18-06-2019 (002) (003).xlsx]DATOS'!#REF!</xm:f>
            <x14:dxf>
              <font>
                <b/>
                <i val="0"/>
                <color rgb="FFFF0000"/>
              </font>
            </x14:dxf>
          </x14:cfRule>
          <xm:sqref>D33:D37</xm:sqref>
        </x14:conditionalFormatting>
        <x14:conditionalFormatting xmlns:xm="http://schemas.microsoft.com/office/excel/2006/main">
          <x14:cfRule type="cellIs" priority="5569" operator="equal" id="{E5A0BEDD-B6F6-465F-97E9-EE39906E132A}">
            <xm:f>'C:\Users\DJS3\AppData\Local\Microsoft\Windows\INetCache\Content.Outlook\JI8JZMX1\[Copia de 18-06-2019 (002) (003).xlsx]DATOS'!#REF!</xm:f>
            <x14:dxf>
              <font>
                <b/>
                <i val="0"/>
                <color theme="9" tint="-0.24994659260841701"/>
              </font>
            </x14:dxf>
          </x14:cfRule>
          <xm:sqref>D33:D37</xm:sqref>
        </x14:conditionalFormatting>
        <x14:conditionalFormatting xmlns:xm="http://schemas.microsoft.com/office/excel/2006/main">
          <x14:cfRule type="cellIs" priority="5568" operator="equal" id="{5D9C7A76-358F-44AD-BEAF-1DDE749633EA}">
            <xm:f>'C:\Users\DJS3\AppData\Local\Microsoft\Windows\INetCache\Content.Outlook\JI8JZMX1\[Copia de 18-06-2019 (002) (003).xlsx]DATOS'!#REF!</xm:f>
            <x14:dxf>
              <font>
                <b/>
                <i val="0"/>
                <color rgb="FFFF0000"/>
              </font>
            </x14:dxf>
          </x14:cfRule>
          <xm:sqref>D33:D37</xm:sqref>
        </x14:conditionalFormatting>
        <x14:conditionalFormatting xmlns:xm="http://schemas.microsoft.com/office/excel/2006/main">
          <x14:cfRule type="cellIs" priority="5567" operator="equal" id="{53BD0118-E1D6-4C34-A634-AEE1431E2641}">
            <xm:f>'C:\Users\DJS3\AppData\Local\Microsoft\Windows\INetCache\Content.Outlook\JI8JZMX1\[Copia de 18-06-2019 (002) (003).xlsx]DATOS'!#REF!</xm:f>
            <x14:dxf>
              <font>
                <b/>
                <i val="0"/>
                <color theme="9" tint="-0.24994659260841701"/>
              </font>
            </x14:dxf>
          </x14:cfRule>
          <xm:sqref>D33:D37</xm:sqref>
        </x14:conditionalFormatting>
        <x14:conditionalFormatting xmlns:xm="http://schemas.microsoft.com/office/excel/2006/main">
          <x14:cfRule type="cellIs" priority="5566" operator="equal" id="{D6B2EB7F-D974-42F4-A133-6CE5597965C2}">
            <xm:f>'C:\Users\DJS3\AppData\Local\Microsoft\Windows\INetCache\Content.Outlook\JI8JZMX1\[Copia de 18-06-2019 (002) (003).xlsx]DATOS'!#REF!</xm:f>
            <x14:dxf>
              <font>
                <b/>
                <i val="0"/>
                <color theme="9" tint="-0.24994659260841701"/>
              </font>
            </x14:dxf>
          </x14:cfRule>
          <xm:sqref>D33:D37</xm:sqref>
        </x14:conditionalFormatting>
        <x14:conditionalFormatting xmlns:xm="http://schemas.microsoft.com/office/excel/2006/main">
          <x14:cfRule type="cellIs" priority="5565" operator="equal" id="{E8C23997-E94F-48F4-96E3-1A4C7E30B8E4}">
            <xm:f>'C:\Users\DJS3\AppData\Local\Microsoft\Windows\INetCache\Content.Outlook\JI8JZMX1\[Copia de 18-06-2019 (002) (003).xlsx]DATOS'!#REF!</xm:f>
            <x14:dxf>
              <font>
                <b/>
                <i val="0"/>
                <color rgb="FFFF0000"/>
              </font>
            </x14:dxf>
          </x14:cfRule>
          <xm:sqref>D33:D37</xm:sqref>
        </x14:conditionalFormatting>
        <x14:conditionalFormatting xmlns:xm="http://schemas.microsoft.com/office/excel/2006/main">
          <x14:cfRule type="cellIs" priority="5560" operator="equal" id="{1ED7684D-DC4C-4BF4-82E2-00F980012F56}">
            <xm:f>DATOS!$C$3</xm:f>
            <x14:dxf>
              <font>
                <color rgb="FF9C0006"/>
              </font>
              <fill>
                <patternFill>
                  <bgColor rgb="FFFFC7CE"/>
                </patternFill>
              </fill>
            </x14:dxf>
          </x14:cfRule>
          <x14:cfRule type="cellIs" priority="5561" operator="equal" id="{391B75F7-9289-4099-85EE-A464DAF83D14}">
            <xm:f>DATOS!$C$3</xm:f>
            <x14:dxf>
              <font>
                <b/>
                <i val="0"/>
                <color rgb="FFFF0000"/>
              </font>
              <fill>
                <patternFill>
                  <bgColor rgb="FFFFCCCC"/>
                </patternFill>
              </fill>
            </x14:dxf>
          </x14:cfRule>
          <x14:cfRule type="cellIs" priority="5562" operator="equal" id="{ED6D7F47-5191-4DBA-9AA2-2A2DA172C58D}">
            <xm:f>DATOS!$C$2</xm:f>
            <x14:dxf>
              <font>
                <b/>
                <i val="0"/>
                <color theme="9" tint="0.59996337778862885"/>
              </font>
              <fill>
                <patternFill>
                  <bgColor theme="9" tint="-0.24994659260841701"/>
                </patternFill>
              </fill>
            </x14:dxf>
          </x14:cfRule>
          <x14:cfRule type="cellIs" priority="5563" operator="equal" id="{9C0E6536-AD12-46C6-B8DC-48D409E6582E}">
            <xm:f>DATOS!$A$3</xm:f>
            <x14:dxf>
              <font>
                <b/>
                <i val="0"/>
                <color rgb="FFFF3300"/>
              </font>
            </x14:dxf>
          </x14:cfRule>
          <x14:cfRule type="cellIs" priority="5564" operator="equal" id="{F75762BD-E7BB-4770-9E77-3BAC8E32F5C1}">
            <xm:f>DATOS!$A$2</xm:f>
            <x14:dxf>
              <font>
                <b/>
                <i val="0"/>
                <color theme="9" tint="-0.24994659260841701"/>
              </font>
            </x14:dxf>
          </x14:cfRule>
          <xm:sqref>D38</xm:sqref>
        </x14:conditionalFormatting>
        <x14:conditionalFormatting xmlns:xm="http://schemas.microsoft.com/office/excel/2006/main">
          <x14:cfRule type="containsText" priority="5557" operator="containsText" id="{AF45BC31-2558-427F-9B31-1655CC1A901E}">
            <xm:f>NOT(ISERROR(SEARCH('C:\Users\DJS3\AppData\Local\Microsoft\Windows\INetCache\Content.Outlook\JI8JZMX1\[Copia de 18-06-2019 (002) (003).xlsx]DATOS'!#REF!,D38)))</xm:f>
            <xm:f>'C:\Users\DJS3\AppData\Local\Microsoft\Windows\INetCache\Content.Outlook\JI8JZMX1\[Copia de 18-06-2019 (002) (003).xlsx]DATOS'!#REF!</xm:f>
            <x14:dxf/>
          </x14:cfRule>
          <xm:sqref>D38</xm:sqref>
        </x14:conditionalFormatting>
        <x14:conditionalFormatting xmlns:xm="http://schemas.microsoft.com/office/excel/2006/main">
          <x14:cfRule type="cellIs" priority="5558" operator="equal" id="{7D861A35-8A7F-4A1E-9B6B-091315F55DD8}">
            <xm:f>'C:\Users\DJS3\AppData\Local\Microsoft\Windows\INetCache\Content.Outlook\JI8JZMX1\[Copia de 18-06-2019 (002) (003).xlsx]DATOS'!#REF!</xm:f>
            <x14:dxf>
              <font>
                <color rgb="FF9C0006"/>
              </font>
            </x14:dxf>
          </x14:cfRule>
          <x14:cfRule type="cellIs" priority="5559" operator="equal" id="{D47EBD04-05F8-4475-9C43-C44ED81C728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54" operator="containsText" id="{86F36ED0-1D0A-4345-8A11-5EDAB67EA1D7}">
            <xm:f>NOT(ISERROR(SEARCH('C:\Users\DJS3\AppData\Local\Microsoft\Windows\INetCache\Content.Outlook\JI8JZMX1\[Copia de 18-06-2019 (002) (003).xlsx]DATOS'!#REF!,D38)))</xm:f>
            <xm:f>'C:\Users\DJS3\AppData\Local\Microsoft\Windows\INetCache\Content.Outlook\JI8JZMX1\[Copia de 18-06-2019 (002) (003).xlsx]DATOS'!#REF!</xm:f>
            <x14:dxf/>
          </x14:cfRule>
          <xm:sqref>D38</xm:sqref>
        </x14:conditionalFormatting>
        <x14:conditionalFormatting xmlns:xm="http://schemas.microsoft.com/office/excel/2006/main">
          <x14:cfRule type="cellIs" priority="5555" operator="equal" id="{F5B7FBC4-A003-4B05-8560-69051F78DAE1}">
            <xm:f>'C:\Users\DJS3\AppData\Local\Microsoft\Windows\INetCache\Content.Outlook\JI8JZMX1\[Copia de 18-06-2019 (002) (003).xlsx]DATOS'!#REF!</xm:f>
            <x14:dxf>
              <font>
                <color rgb="FF9C0006"/>
              </font>
            </x14:dxf>
          </x14:cfRule>
          <x14:cfRule type="cellIs" priority="5556" operator="equal" id="{F956FA62-D1D2-444F-A608-8CA5FE7CA84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51" operator="containsText" id="{71E466F8-5158-4857-8698-D2846B5E6004}">
            <xm:f>NOT(ISERROR(SEARCH('C:\Users\DJS3\AppData\Local\Microsoft\Windows\INetCache\Content.Outlook\JI8JZMX1\[Copia de 18-06-2019 (002) (003).xlsx]DATOS'!#REF!,D38)))</xm:f>
            <xm:f>'C:\Users\DJS3\AppData\Local\Microsoft\Windows\INetCache\Content.Outlook\JI8JZMX1\[Copia de 18-06-2019 (002) (003).xlsx]DATOS'!#REF!</xm:f>
            <x14:dxf/>
          </x14:cfRule>
          <xm:sqref>D38</xm:sqref>
        </x14:conditionalFormatting>
        <x14:conditionalFormatting xmlns:xm="http://schemas.microsoft.com/office/excel/2006/main">
          <x14:cfRule type="cellIs" priority="5552" operator="equal" id="{2528CE7D-8BD0-43D4-8795-797A205F202D}">
            <xm:f>'C:\Users\DJS3\AppData\Local\Microsoft\Windows\INetCache\Content.Outlook\JI8JZMX1\[Copia de 18-06-2019 (002) (003).xlsx]DATOS'!#REF!</xm:f>
            <x14:dxf>
              <font>
                <color rgb="FF9C0006"/>
              </font>
            </x14:dxf>
          </x14:cfRule>
          <x14:cfRule type="cellIs" priority="5553" operator="equal" id="{FC687895-175A-4A78-B2D8-DAE23A48E572}">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46" operator="containsText" id="{4771A600-611D-459E-B54C-A0F9ABCD694E}">
            <xm:f>NOT(ISERROR(SEARCH('C:\Users\DJS3\AppData\Local\Microsoft\Windows\INetCache\Content.Outlook\JI8JZMX1\[Copia de 18-06-2019 (002) (003).xlsx]DATOS'!#REF!,D38)))</xm:f>
            <xm:f>'C:\Users\DJS3\AppData\Local\Microsoft\Windows\INetCache\Content.Outlook\JI8JZMX1\[Copia de 18-06-2019 (002) (003).xlsx]DATOS'!#REF!</xm:f>
            <x14:dxf/>
          </x14:cfRule>
          <xm:sqref>D38</xm:sqref>
        </x14:conditionalFormatting>
        <x14:conditionalFormatting xmlns:xm="http://schemas.microsoft.com/office/excel/2006/main">
          <x14:cfRule type="containsText" priority="5542" operator="containsText" id="{8DAB5E74-429A-4C28-B040-D88150F1DF5D}">
            <xm:f>NOT(ISERROR(SEARCH($H$5,D38)))</xm:f>
            <xm:f>$H$5</xm:f>
            <x14:dxf/>
          </x14:cfRule>
          <xm:sqref>D38</xm:sqref>
        </x14:conditionalFormatting>
        <x14:conditionalFormatting xmlns:xm="http://schemas.microsoft.com/office/excel/2006/main">
          <x14:cfRule type="cellIs" priority="5545" operator="equal" id="{A666BD0A-534A-4CC8-AE6F-EF0031EE2DE8}">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43" operator="equal" id="{7C9ACAA8-11EF-4D53-A2C8-A9CD0C63C510}">
            <xm:f>'C:\Users\DJS3\AppData\Local\Microsoft\Windows\INetCache\Content.Outlook\JI8JZMX1\[Copia de 18-06-2019 (002) (003).xlsx]DATOS'!#REF!</xm:f>
            <x14:dxf>
              <font>
                <color rgb="FF9C0006"/>
              </font>
            </x14:dxf>
          </x14:cfRule>
          <x14:cfRule type="cellIs" priority="5544" operator="equal" id="{A5D218CF-045F-40C0-930A-8F35B45BCF63}">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50" operator="containsText" id="{363E5980-A27D-4B8B-AEFE-BF03F86C665E}">
            <xm:f>NOT(ISERROR(SEARCH(#REF!,D38)))</xm:f>
            <xm:f>#REF!</xm:f>
            <x14:dxf/>
          </x14:cfRule>
          <xm:sqref>D38</xm:sqref>
        </x14:conditionalFormatting>
        <x14:conditionalFormatting xmlns:xm="http://schemas.microsoft.com/office/excel/2006/main">
          <x14:cfRule type="cellIs" priority="5540" operator="equal" id="{BAC3D642-6DEF-42CB-BA69-75FB06EF149A}">
            <xm:f>'C:\Users\DJS3\AppData\Local\Microsoft\Windows\INetCache\Content.Outlook\JI8JZMX1\[Copia de 18-06-2019 (002) (003).xlsx]DATOS'!#REF!</xm:f>
            <x14:dxf>
              <font>
                <color rgb="FF9C0006"/>
              </font>
            </x14:dxf>
          </x14:cfRule>
          <x14:cfRule type="cellIs" priority="5541" operator="equal" id="{9E6E08EB-7033-4B64-9ADD-B797C1B87530}">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538" operator="equal" id="{EE1936C2-5AC8-4084-8CBE-3737A3A96722}">
            <xm:f>'C:\Users\DJS3\AppData\Local\Microsoft\Windows\INetCache\Content.Outlook\JI8JZMX1\[Copia de 18-06-2019 (002) (003).xlsx]DATOS'!#REF!</xm:f>
            <x14:dxf>
              <font>
                <color rgb="FF9C0006"/>
              </font>
            </x14:dxf>
          </x14:cfRule>
          <x14:cfRule type="cellIs" priority="5539" operator="equal" id="{921AC007-0BFF-446F-B720-2772EE12EC8E}">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520" operator="equal" id="{83214C07-D39B-40DD-9411-58EC0BB6FF76}">
            <xm:f>'C:\Users\DJS3\AppData\Local\Microsoft\Windows\INetCache\Content.Outlook\JI8JZMX1\[Copia de 18-06-2019 (002) (003).xlsx]DATOS'!#REF!</xm:f>
            <x14:dxf>
              <font>
                <b/>
                <i val="0"/>
                <color rgb="FFC00000"/>
              </font>
              <fill>
                <patternFill>
                  <bgColor rgb="FFFFC1D6"/>
                </patternFill>
              </fill>
            </x14:dxf>
          </x14:cfRule>
          <x14:cfRule type="cellIs" priority="5521" operator="equal" id="{D0987AF2-6A38-46F0-B67F-EC54199FE8A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534" operator="containsText" id="{50E0FEE3-E317-492F-80DB-53957A1F6A94}">
            <xm:f>NOT(ISERROR(SEARCH($H$5,D38)))</xm:f>
            <xm:f>$H$5</xm:f>
            <x14:dxf/>
          </x14:cfRule>
          <xm:sqref>D38</xm:sqref>
        </x14:conditionalFormatting>
        <x14:conditionalFormatting xmlns:xm="http://schemas.microsoft.com/office/excel/2006/main">
          <x14:cfRule type="cellIs" priority="5537" operator="equal" id="{2C139C92-D5BA-4E8A-9E22-E1356AF2C9ED}">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35" operator="equal" id="{A349C956-7D73-4701-9CF7-4A878A4609FF}">
            <xm:f>'C:\Users\DJS3\AppData\Local\Microsoft\Windows\INetCache\Content.Outlook\JI8JZMX1\[Copia de 18-06-2019 (002) (003).xlsx]DATOS'!#REF!</xm:f>
            <x14:dxf>
              <font>
                <color rgb="FF9C0006"/>
              </font>
            </x14:dxf>
          </x14:cfRule>
          <x14:cfRule type="cellIs" priority="5536" operator="equal" id="{DDA6C2CA-38A9-493B-94D4-A4A7BDA756E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30" operator="containsText" id="{86BE11F9-A924-4352-9A44-32577EC6C98C}">
            <xm:f>NOT(ISERROR(SEARCH($H$5,D38)))</xm:f>
            <xm:f>$H$5</xm:f>
            <x14:dxf/>
          </x14:cfRule>
          <xm:sqref>D38</xm:sqref>
        </x14:conditionalFormatting>
        <x14:conditionalFormatting xmlns:xm="http://schemas.microsoft.com/office/excel/2006/main">
          <x14:cfRule type="cellIs" priority="5533" operator="equal" id="{BAA0C8A8-13A3-4CDA-9728-79495C0491D5}">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31" operator="equal" id="{173F9BBE-1BC6-432D-9C5C-118147341A4F}">
            <xm:f>'C:\Users\DJS3\AppData\Local\Microsoft\Windows\INetCache\Content.Outlook\JI8JZMX1\[Copia de 18-06-2019 (002) (003).xlsx]DATOS'!#REF!</xm:f>
            <x14:dxf>
              <font>
                <color rgb="FF9C0006"/>
              </font>
            </x14:dxf>
          </x14:cfRule>
          <x14:cfRule type="cellIs" priority="5532" operator="equal" id="{4AAF473D-6564-44E9-B960-4C489DF46E1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26" operator="containsText" id="{9BAF3145-FE34-4028-9956-86F2D0015DC7}">
            <xm:f>NOT(ISERROR(SEARCH($H$5,D38)))</xm:f>
            <xm:f>$H$5</xm:f>
            <x14:dxf/>
          </x14:cfRule>
          <xm:sqref>D38</xm:sqref>
        </x14:conditionalFormatting>
        <x14:conditionalFormatting xmlns:xm="http://schemas.microsoft.com/office/excel/2006/main">
          <x14:cfRule type="cellIs" priority="5529" operator="equal" id="{E702701A-00C3-4A60-A2EF-8F71F7BFBD2E}">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27" operator="equal" id="{D5E13ACE-A56C-41B7-80AD-E39A4AC88BD9}">
            <xm:f>'C:\Users\DJS3\AppData\Local\Microsoft\Windows\INetCache\Content.Outlook\JI8JZMX1\[Copia de 18-06-2019 (002) (003).xlsx]DATOS'!#REF!</xm:f>
            <x14:dxf>
              <font>
                <color rgb="FF9C0006"/>
              </font>
            </x14:dxf>
          </x14:cfRule>
          <x14:cfRule type="cellIs" priority="5528" operator="equal" id="{6BB028E8-7759-47B5-A7EC-3525083E0680}">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22" operator="containsText" id="{6FC52A7B-70F6-4934-A9AF-F4B6BC1AA3A8}">
            <xm:f>NOT(ISERROR(SEARCH($H$5,D38)))</xm:f>
            <xm:f>$H$5</xm:f>
            <x14:dxf/>
          </x14:cfRule>
          <xm:sqref>D38</xm:sqref>
        </x14:conditionalFormatting>
        <x14:conditionalFormatting xmlns:xm="http://schemas.microsoft.com/office/excel/2006/main">
          <x14:cfRule type="cellIs" priority="5525" operator="equal" id="{7D51D618-25A5-4721-AF9C-94BF9A90B5F3}">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23" operator="equal" id="{92BECABF-D5ED-487C-AA4B-7131D4E2CE4E}">
            <xm:f>'C:\Users\DJS3\AppData\Local\Microsoft\Windows\INetCache\Content.Outlook\JI8JZMX1\[Copia de 18-06-2019 (002) (003).xlsx]DATOS'!#REF!</xm:f>
            <x14:dxf>
              <font>
                <color rgb="FF9C0006"/>
              </font>
            </x14:dxf>
          </x14:cfRule>
          <x14:cfRule type="cellIs" priority="5524" operator="equal" id="{05AB0956-D13D-4FB4-83E7-F6EDAF33719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518" operator="equal" id="{59F432F3-7BDB-4E8C-AD33-7C44B1579988}">
            <xm:f>'C:\Users\DJS3\AppData\Local\Microsoft\Windows\INetCache\Content.Outlook\JI8JZMX1\[Copia de 18-06-2019 (002) (003).xlsx]DATOS'!#REF!</xm:f>
            <x14:dxf>
              <font>
                <color rgb="FF9C0006"/>
              </font>
            </x14:dxf>
          </x14:cfRule>
          <x14:cfRule type="cellIs" priority="5519" operator="equal" id="{31ED816B-8984-4024-94F8-36FFE87B90D6}">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500" operator="equal" id="{F6927CD4-9F2F-4C65-8873-FFB0C99F9ECE}">
            <xm:f>'C:\Users\DJS3\AppData\Local\Microsoft\Windows\INetCache\Content.Outlook\JI8JZMX1\[Copia de 18-06-2019 (002) (003).xlsx]DATOS'!#REF!</xm:f>
            <x14:dxf>
              <font>
                <b/>
                <i val="0"/>
                <color rgb="FFC00000"/>
              </font>
              <fill>
                <patternFill>
                  <bgColor rgb="FFFFC1D6"/>
                </patternFill>
              </fill>
            </x14:dxf>
          </x14:cfRule>
          <x14:cfRule type="cellIs" priority="5501" operator="equal" id="{754E82A2-C3D6-47DA-B47F-34FBA98FD0C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514" operator="containsText" id="{CFCC6A3F-C209-41F4-8927-CAD6359422D0}">
            <xm:f>NOT(ISERROR(SEARCH($H$5,D38)))</xm:f>
            <xm:f>$H$5</xm:f>
            <x14:dxf/>
          </x14:cfRule>
          <xm:sqref>D38</xm:sqref>
        </x14:conditionalFormatting>
        <x14:conditionalFormatting xmlns:xm="http://schemas.microsoft.com/office/excel/2006/main">
          <x14:cfRule type="cellIs" priority="5517" operator="equal" id="{63B8AFED-D506-4E53-9693-91BD799D2275}">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15" operator="equal" id="{C930AF3A-11A3-4F40-AA5D-7756F397DD66}">
            <xm:f>'C:\Users\DJS3\AppData\Local\Microsoft\Windows\INetCache\Content.Outlook\JI8JZMX1\[Copia de 18-06-2019 (002) (003).xlsx]DATOS'!#REF!</xm:f>
            <x14:dxf>
              <font>
                <color rgb="FF9C0006"/>
              </font>
            </x14:dxf>
          </x14:cfRule>
          <x14:cfRule type="cellIs" priority="5516" operator="equal" id="{A6968F69-EB75-44CE-897C-90A192FDA16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10" operator="containsText" id="{9CC2C008-51D5-40AF-A901-F0271E1AB4D2}">
            <xm:f>NOT(ISERROR(SEARCH($H$5,D38)))</xm:f>
            <xm:f>$H$5</xm:f>
            <x14:dxf/>
          </x14:cfRule>
          <xm:sqref>D38</xm:sqref>
        </x14:conditionalFormatting>
        <x14:conditionalFormatting xmlns:xm="http://schemas.microsoft.com/office/excel/2006/main">
          <x14:cfRule type="cellIs" priority="5513" operator="equal" id="{36A1D9E7-4626-4B93-9F35-704FAD8BCB3A}">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11" operator="equal" id="{9FAE9BE5-9D29-4382-B564-BEC3BFA17522}">
            <xm:f>'C:\Users\DJS3\AppData\Local\Microsoft\Windows\INetCache\Content.Outlook\JI8JZMX1\[Copia de 18-06-2019 (002) (003).xlsx]DATOS'!#REF!</xm:f>
            <x14:dxf>
              <font>
                <color rgb="FF9C0006"/>
              </font>
            </x14:dxf>
          </x14:cfRule>
          <x14:cfRule type="cellIs" priority="5512" operator="equal" id="{135B646C-61F7-44B6-976A-63D35CF7512E}">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06" operator="containsText" id="{8B0FB6A8-2389-4DC6-B65E-51309F1DF2C4}">
            <xm:f>NOT(ISERROR(SEARCH($H$5,D38)))</xm:f>
            <xm:f>$H$5</xm:f>
            <x14:dxf/>
          </x14:cfRule>
          <xm:sqref>D38</xm:sqref>
        </x14:conditionalFormatting>
        <x14:conditionalFormatting xmlns:xm="http://schemas.microsoft.com/office/excel/2006/main">
          <x14:cfRule type="cellIs" priority="5509" operator="equal" id="{62300F68-8008-4B50-92C5-D2568154D0FA}">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07" operator="equal" id="{B09C4A4D-92E1-4741-973F-A69A9D6517AC}">
            <xm:f>'C:\Users\DJS3\AppData\Local\Microsoft\Windows\INetCache\Content.Outlook\JI8JZMX1\[Copia de 18-06-2019 (002) (003).xlsx]DATOS'!#REF!</xm:f>
            <x14:dxf>
              <font>
                <color rgb="FF9C0006"/>
              </font>
            </x14:dxf>
          </x14:cfRule>
          <x14:cfRule type="cellIs" priority="5508" operator="equal" id="{E0A0D39F-5859-448E-A5B2-3C8F24340E3A}">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02" operator="containsText" id="{D47135CF-CFFC-4894-BAA6-9243814567F5}">
            <xm:f>NOT(ISERROR(SEARCH($H$5,D38)))</xm:f>
            <xm:f>$H$5</xm:f>
            <x14:dxf/>
          </x14:cfRule>
          <xm:sqref>D38</xm:sqref>
        </x14:conditionalFormatting>
        <x14:conditionalFormatting xmlns:xm="http://schemas.microsoft.com/office/excel/2006/main">
          <x14:cfRule type="cellIs" priority="5505" operator="equal" id="{F1468C34-00ED-4E2A-84CC-923F1E9FA622}">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03" operator="equal" id="{B6DD9CD8-231B-4EA9-B54C-AD36FEA9BE17}">
            <xm:f>'C:\Users\DJS3\AppData\Local\Microsoft\Windows\INetCache\Content.Outlook\JI8JZMX1\[Copia de 18-06-2019 (002) (003).xlsx]DATOS'!#REF!</xm:f>
            <x14:dxf>
              <font>
                <color rgb="FF9C0006"/>
              </font>
            </x14:dxf>
          </x14:cfRule>
          <x14:cfRule type="cellIs" priority="5504" operator="equal" id="{D5A67165-8C55-4284-B345-6E40E1D7E480}">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498" operator="equal" id="{7FA18157-0030-4F73-9491-43494F7C8FF0}">
            <xm:f>'C:\Users\DJS3\AppData\Local\Microsoft\Windows\INetCache\Content.Outlook\JI8JZMX1\[Copia de 18-06-2019 (002) (003).xlsx]DATOS'!#REF!</xm:f>
            <x14:dxf>
              <font>
                <color rgb="FF9C0006"/>
              </font>
            </x14:dxf>
          </x14:cfRule>
          <x14:cfRule type="cellIs" priority="5499" operator="equal" id="{BD22EEC9-F99D-4CEB-ABA1-7C9CDAF5B169}">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480" operator="equal" id="{7AD55212-A7AD-4D6C-BB97-100087E1984A}">
            <xm:f>'C:\Users\DJS3\AppData\Local\Microsoft\Windows\INetCache\Content.Outlook\JI8JZMX1\[Copia de 18-06-2019 (002) (003).xlsx]DATOS'!#REF!</xm:f>
            <x14:dxf>
              <font>
                <b/>
                <i val="0"/>
                <color rgb="FFC00000"/>
              </font>
              <fill>
                <patternFill>
                  <bgColor rgb="FFFFC1D6"/>
                </patternFill>
              </fill>
            </x14:dxf>
          </x14:cfRule>
          <x14:cfRule type="cellIs" priority="5481" operator="equal" id="{2180A2D0-36C6-4442-86B0-FA793F7585A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494" operator="containsText" id="{A11F84ED-617B-435D-B60F-9504CB106B12}">
            <xm:f>NOT(ISERROR(SEARCH($H$5,D38)))</xm:f>
            <xm:f>$H$5</xm:f>
            <x14:dxf/>
          </x14:cfRule>
          <xm:sqref>D38</xm:sqref>
        </x14:conditionalFormatting>
        <x14:conditionalFormatting xmlns:xm="http://schemas.microsoft.com/office/excel/2006/main">
          <x14:cfRule type="cellIs" priority="5497" operator="equal" id="{EEF17C33-BC30-4BC3-B32F-35BF3C0CDA7A}">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95" operator="equal" id="{E771D682-8445-489A-ACD2-2F54C80AE246}">
            <xm:f>'C:\Users\DJS3\AppData\Local\Microsoft\Windows\INetCache\Content.Outlook\JI8JZMX1\[Copia de 18-06-2019 (002) (003).xlsx]DATOS'!#REF!</xm:f>
            <x14:dxf>
              <font>
                <color rgb="FF9C0006"/>
              </font>
            </x14:dxf>
          </x14:cfRule>
          <x14:cfRule type="cellIs" priority="5496" operator="equal" id="{3FC9B259-B6D3-45C6-AA2B-FFBEBCEDA167}">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490" operator="containsText" id="{72ED7D45-F8F6-4001-8362-CBEF8FC95E37}">
            <xm:f>NOT(ISERROR(SEARCH($H$5,D38)))</xm:f>
            <xm:f>$H$5</xm:f>
            <x14:dxf/>
          </x14:cfRule>
          <xm:sqref>D38</xm:sqref>
        </x14:conditionalFormatting>
        <x14:conditionalFormatting xmlns:xm="http://schemas.microsoft.com/office/excel/2006/main">
          <x14:cfRule type="cellIs" priority="5493" operator="equal" id="{4A1FFAE7-4451-4E94-9C2C-4D113D913A3E}">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91" operator="equal" id="{2490B629-CFF0-461C-BB86-287943F9A50C}">
            <xm:f>'C:\Users\DJS3\AppData\Local\Microsoft\Windows\INetCache\Content.Outlook\JI8JZMX1\[Copia de 18-06-2019 (002) (003).xlsx]DATOS'!#REF!</xm:f>
            <x14:dxf>
              <font>
                <color rgb="FF9C0006"/>
              </font>
            </x14:dxf>
          </x14:cfRule>
          <x14:cfRule type="cellIs" priority="5492" operator="equal" id="{4D5A5008-F586-4F68-AF8C-FA5E22EEB969}">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486" operator="containsText" id="{17E9BF0C-D81C-4DF3-8C02-763A3672046A}">
            <xm:f>NOT(ISERROR(SEARCH($H$5,D38)))</xm:f>
            <xm:f>$H$5</xm:f>
            <x14:dxf/>
          </x14:cfRule>
          <xm:sqref>D38</xm:sqref>
        </x14:conditionalFormatting>
        <x14:conditionalFormatting xmlns:xm="http://schemas.microsoft.com/office/excel/2006/main">
          <x14:cfRule type="cellIs" priority="5489" operator="equal" id="{38E504E7-8FD2-445E-BFD3-162FF8318B6F}">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87" operator="equal" id="{FF51C8B1-94BD-4870-B58C-80264E124839}">
            <xm:f>'C:\Users\DJS3\AppData\Local\Microsoft\Windows\INetCache\Content.Outlook\JI8JZMX1\[Copia de 18-06-2019 (002) (003).xlsx]DATOS'!#REF!</xm:f>
            <x14:dxf>
              <font>
                <color rgb="FF9C0006"/>
              </font>
            </x14:dxf>
          </x14:cfRule>
          <x14:cfRule type="cellIs" priority="5488" operator="equal" id="{AEEF251E-18A9-4EA8-9333-8FCC429B1922}">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482" operator="containsText" id="{9131E2F8-65CB-4DA0-8CE9-8D51E4DBF036}">
            <xm:f>NOT(ISERROR(SEARCH($H$5,D38)))</xm:f>
            <xm:f>$H$5</xm:f>
            <x14:dxf/>
          </x14:cfRule>
          <xm:sqref>D38</xm:sqref>
        </x14:conditionalFormatting>
        <x14:conditionalFormatting xmlns:xm="http://schemas.microsoft.com/office/excel/2006/main">
          <x14:cfRule type="cellIs" priority="5485" operator="equal" id="{143F9FB4-E62E-4841-A2E5-9A4E4ECB2A67}">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83" operator="equal" id="{C85C7ADF-FA20-4062-BA1A-2536F354C7E9}">
            <xm:f>'C:\Users\DJS3\AppData\Local\Microsoft\Windows\INetCache\Content.Outlook\JI8JZMX1\[Copia de 18-06-2019 (002) (003).xlsx]DATOS'!#REF!</xm:f>
            <x14:dxf>
              <font>
                <color rgb="FF9C0006"/>
              </font>
            </x14:dxf>
          </x14:cfRule>
          <x14:cfRule type="cellIs" priority="5484" operator="equal" id="{AD63571B-9EF4-49BB-97B5-CEDADC068F8D}">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475" operator="equal" id="{9A4D27DB-742C-447C-8D7A-35A1ADDB068C}">
            <xm:f>DATOS!$C$3</xm:f>
            <x14:dxf>
              <font>
                <color rgb="FF9C0006"/>
              </font>
              <fill>
                <patternFill>
                  <bgColor rgb="FFFFC7CE"/>
                </patternFill>
              </fill>
            </x14:dxf>
          </x14:cfRule>
          <x14:cfRule type="cellIs" priority="5476" operator="equal" id="{4EFC23B7-5A06-45CC-94B2-B3B4AEF2C26F}">
            <xm:f>DATOS!$C$3</xm:f>
            <x14:dxf>
              <font>
                <b/>
                <i val="0"/>
                <color rgb="FFFF0000"/>
              </font>
              <fill>
                <patternFill>
                  <bgColor rgb="FFFFCCCC"/>
                </patternFill>
              </fill>
            </x14:dxf>
          </x14:cfRule>
          <x14:cfRule type="cellIs" priority="5477" operator="equal" id="{C69E478B-2FCC-4F0A-9CB6-5857A3A89A5F}">
            <xm:f>DATOS!$C$2</xm:f>
            <x14:dxf>
              <font>
                <b/>
                <i val="0"/>
                <color theme="9" tint="0.59996337778862885"/>
              </font>
              <fill>
                <patternFill>
                  <bgColor theme="9" tint="-0.24994659260841701"/>
                </patternFill>
              </fill>
            </x14:dxf>
          </x14:cfRule>
          <x14:cfRule type="cellIs" priority="5478" operator="equal" id="{A39E6F6A-BFD4-4B91-8367-BDEF6BA015E9}">
            <xm:f>DATOS!$A$3</xm:f>
            <x14:dxf>
              <font>
                <b/>
                <i val="0"/>
                <color rgb="FFFF3300"/>
              </font>
            </x14:dxf>
          </x14:cfRule>
          <x14:cfRule type="cellIs" priority="5479" operator="equal" id="{675868F9-C687-434F-8F8B-08847EDED65E}">
            <xm:f>DATOS!$A$2</xm:f>
            <x14:dxf>
              <font>
                <b/>
                <i val="0"/>
                <color theme="9" tint="-0.24994659260841701"/>
              </font>
            </x14:dxf>
          </x14:cfRule>
          <xm:sqref>D39</xm:sqref>
        </x14:conditionalFormatting>
        <x14:conditionalFormatting xmlns:xm="http://schemas.microsoft.com/office/excel/2006/main">
          <x14:cfRule type="cellIs" priority="5473" operator="equal" id="{92082241-6B07-4FBC-9D40-1613308FC7F1}">
            <xm:f>'C:\Users\DJS3\AppData\Local\Microsoft\Windows\INetCache\Content.Outlook\JI8JZMX1\[Copia de 18-06-2019 (002) (003).xlsx]DATOS'!#REF!</xm:f>
            <x14:dxf>
              <font>
                <color rgb="FF9C0006"/>
              </font>
            </x14:dxf>
          </x14:cfRule>
          <x14:cfRule type="cellIs" priority="5474" operator="equal" id="{8BEA4E51-BDEA-4CD7-9DF7-F99D293A02B5}">
            <xm:f>'C:\Users\DJS3\AppData\Local\Microsoft\Windows\INetCache\Content.Outlook\JI8JZMX1\[Copia de 18-06-2019 (002) (003).xlsx]DATOS'!#REF!</xm:f>
            <x14:dxf>
              <font>
                <color auto="1"/>
              </font>
              <fill>
                <patternFill>
                  <bgColor theme="0"/>
                </patternFill>
              </fill>
            </x14:dxf>
          </x14:cfRule>
          <xm:sqref>D39</xm:sqref>
        </x14:conditionalFormatting>
        <x14:conditionalFormatting xmlns:xm="http://schemas.microsoft.com/office/excel/2006/main">
          <x14:cfRule type="containsText" priority="5472" operator="containsText" id="{D7C09156-E11D-47BD-B9C6-1F34017A2D42}">
            <xm:f>NOT(ISERROR(SEARCH('C:\Users\DJS3\AppData\Local\Microsoft\Windows\INetCache\Content.Outlook\JI8JZMX1\[Copia de 18-06-2019 (002) (003).xlsx]DATOS'!#REF!,D39)))</xm:f>
            <xm:f>'C:\Users\DJS3\AppData\Local\Microsoft\Windows\INetCache\Content.Outlook\JI8JZMX1\[Copia de 18-06-2019 (002) (003).xlsx]DATOS'!#REF!</xm:f>
            <x14:dxf/>
          </x14:cfRule>
          <xm:sqref>D39</xm:sqref>
        </x14:conditionalFormatting>
        <x14:conditionalFormatting xmlns:xm="http://schemas.microsoft.com/office/excel/2006/main">
          <x14:cfRule type="cellIs" priority="5471" operator="equal" id="{4C36788D-D911-4B47-B398-AD7ED0723B46}">
            <xm:f>'C:\Users\DJS3\AppData\Local\Microsoft\Windows\INetCache\Content.Outlook\JI8JZMX1\[Copia de 18-06-2019 (002) (003).xlsx]DATOS'!#REF!</xm:f>
            <x14:dxf>
              <font>
                <b/>
                <i val="0"/>
                <color theme="9" tint="-0.24994659260841701"/>
              </font>
            </x14:dxf>
          </x14:cfRule>
          <xm:sqref>D39</xm:sqref>
        </x14:conditionalFormatting>
        <x14:conditionalFormatting xmlns:xm="http://schemas.microsoft.com/office/excel/2006/main">
          <x14:cfRule type="cellIs" priority="5470" operator="equal" id="{89F372CF-F6BA-45F3-AD9A-DC7D00F05495}">
            <xm:f>'C:\Users\DJS3\AppData\Local\Microsoft\Windows\INetCache\Content.Outlook\JI8JZMX1\[Copia de 18-06-2019 (002) (003).xlsx]DATOS'!#REF!</xm:f>
            <x14:dxf>
              <font>
                <b/>
                <i val="0"/>
                <color theme="9" tint="-0.24994659260841701"/>
              </font>
            </x14:dxf>
          </x14:cfRule>
          <xm:sqref>D39</xm:sqref>
        </x14:conditionalFormatting>
        <x14:conditionalFormatting xmlns:xm="http://schemas.microsoft.com/office/excel/2006/main">
          <x14:cfRule type="cellIs" priority="5469" operator="equal" id="{0AE6FAC4-DC4A-43D5-9E08-C5365A87155A}">
            <xm:f>'C:\Users\DJS3\AppData\Local\Microsoft\Windows\INetCache\Content.Outlook\JI8JZMX1\[Copia de 18-06-2019 (002) (003).xlsx]DATOS'!#REF!</xm:f>
            <x14:dxf>
              <font>
                <b/>
                <i val="0"/>
                <color rgb="FFFF0000"/>
              </font>
            </x14:dxf>
          </x14:cfRule>
          <xm:sqref>D39</xm:sqref>
        </x14:conditionalFormatting>
        <x14:conditionalFormatting xmlns:xm="http://schemas.microsoft.com/office/excel/2006/main">
          <x14:cfRule type="cellIs" priority="5468" operator="equal" id="{D17C0F70-87AB-4DA4-B286-2E5C4040EDD8}">
            <xm:f>'C:\Users\DJS3\AppData\Local\Microsoft\Windows\INetCache\Content.Outlook\JI8JZMX1\[Copia de 18-06-2019 (002) (003).xlsx]DATOS'!#REF!</xm:f>
            <x14:dxf>
              <font>
                <b/>
                <i val="0"/>
                <color theme="9" tint="-0.24994659260841701"/>
              </font>
            </x14:dxf>
          </x14:cfRule>
          <xm:sqref>D39</xm:sqref>
        </x14:conditionalFormatting>
        <x14:conditionalFormatting xmlns:xm="http://schemas.microsoft.com/office/excel/2006/main">
          <x14:cfRule type="cellIs" priority="5467" operator="equal" id="{0365E767-DC69-4798-B139-F836D57FF65D}">
            <xm:f>'C:\Users\DJS3\AppData\Local\Microsoft\Windows\INetCache\Content.Outlook\JI8JZMX1\[Copia de 18-06-2019 (002) (003).xlsx]DATOS'!#REF!</xm:f>
            <x14:dxf>
              <font>
                <b/>
                <i val="0"/>
                <color rgb="FFFF0000"/>
              </font>
            </x14:dxf>
          </x14:cfRule>
          <xm:sqref>D39</xm:sqref>
        </x14:conditionalFormatting>
        <x14:conditionalFormatting xmlns:xm="http://schemas.microsoft.com/office/excel/2006/main">
          <x14:cfRule type="cellIs" priority="5466" operator="equal" id="{18A697E2-FC6E-4BA8-AD33-9A0C53B2C5B0}">
            <xm:f>'C:\Users\DJS3\AppData\Local\Microsoft\Windows\INetCache\Content.Outlook\JI8JZMX1\[Copia de 18-06-2019 (002) (003).xlsx]DATOS'!#REF!</xm:f>
            <x14:dxf>
              <font>
                <b/>
                <i val="0"/>
                <color theme="9" tint="-0.24994659260841701"/>
              </font>
            </x14:dxf>
          </x14:cfRule>
          <xm:sqref>D39</xm:sqref>
        </x14:conditionalFormatting>
        <x14:conditionalFormatting xmlns:xm="http://schemas.microsoft.com/office/excel/2006/main">
          <x14:cfRule type="cellIs" priority="5465" operator="equal" id="{A49AE214-7FC0-47D4-BF75-03BD02BCDDE2}">
            <xm:f>'C:\Users\DJS3\AppData\Local\Microsoft\Windows\INetCache\Content.Outlook\JI8JZMX1\[Copia de 18-06-2019 (002) (003).xlsx]DATOS'!#REF!</xm:f>
            <x14:dxf>
              <font>
                <b/>
                <i val="0"/>
                <color theme="9" tint="-0.24994659260841701"/>
              </font>
            </x14:dxf>
          </x14:cfRule>
          <xm:sqref>D39</xm:sqref>
        </x14:conditionalFormatting>
        <x14:conditionalFormatting xmlns:xm="http://schemas.microsoft.com/office/excel/2006/main">
          <x14:cfRule type="cellIs" priority="5464" operator="equal" id="{101BBB91-CB3B-467C-B5FB-C77E86F5A4D7}">
            <xm:f>'C:\Users\DJS3\AppData\Local\Microsoft\Windows\INetCache\Content.Outlook\JI8JZMX1\[Copia de 18-06-2019 (002) (003).xlsx]DATOS'!#REF!</xm:f>
            <x14:dxf>
              <font>
                <b/>
                <i val="0"/>
                <color rgb="FFFF0000"/>
              </font>
            </x14:dxf>
          </x14:cfRule>
          <xm:sqref>D39</xm:sqref>
        </x14:conditionalFormatting>
        <x14:conditionalFormatting xmlns:xm="http://schemas.microsoft.com/office/excel/2006/main">
          <x14:cfRule type="cellIs" priority="5099" operator="equal" id="{4825558B-3F67-4744-BA96-B8E905DBF1E7}">
            <xm:f>DATOS!$C$3</xm:f>
            <x14:dxf>
              <font>
                <color rgb="FF9C0006"/>
              </font>
              <fill>
                <patternFill>
                  <bgColor rgb="FFFFC7CE"/>
                </patternFill>
              </fill>
            </x14:dxf>
          </x14:cfRule>
          <x14:cfRule type="cellIs" priority="5100" operator="equal" id="{9AC95DAD-D0B0-4110-84E2-B186A815219B}">
            <xm:f>DATOS!$C$3</xm:f>
            <x14:dxf>
              <font>
                <b/>
                <i val="0"/>
                <color rgb="FFFF0000"/>
              </font>
              <fill>
                <patternFill>
                  <bgColor rgb="FFFFCCCC"/>
                </patternFill>
              </fill>
            </x14:dxf>
          </x14:cfRule>
          <x14:cfRule type="cellIs" priority="5101" operator="equal" id="{5814B431-DC66-417D-8E1A-4390729E7636}">
            <xm:f>DATOS!$C$2</xm:f>
            <x14:dxf>
              <font>
                <b/>
                <i val="0"/>
                <color theme="9" tint="0.59996337778862885"/>
              </font>
              <fill>
                <patternFill>
                  <bgColor theme="9" tint="-0.24994659260841701"/>
                </patternFill>
              </fill>
            </x14:dxf>
          </x14:cfRule>
          <x14:cfRule type="cellIs" priority="5102" operator="equal" id="{BE743DBE-176E-4B6D-8EAB-70B9941CCE04}">
            <xm:f>DATOS!$A$3</xm:f>
            <x14:dxf>
              <font>
                <b/>
                <i val="0"/>
                <color rgb="FFFF3300"/>
              </font>
            </x14:dxf>
          </x14:cfRule>
          <x14:cfRule type="cellIs" priority="5103" operator="equal" id="{4B478B33-2CC9-475F-913D-E343C1A13CCF}">
            <xm:f>DATOS!$A$2</xm:f>
            <x14:dxf>
              <font>
                <b/>
                <i val="0"/>
                <color theme="9" tint="-0.24994659260841701"/>
              </font>
            </x14:dxf>
          </x14:cfRule>
          <xm:sqref>B41</xm:sqref>
        </x14:conditionalFormatting>
        <x14:conditionalFormatting xmlns:xm="http://schemas.microsoft.com/office/excel/2006/main">
          <x14:cfRule type="cellIs" priority="5097" operator="equal" id="{EBE995E7-C9B1-43EE-B8F9-0CDFF421521C}">
            <xm:f>'C:\Users\DJS3\AppData\Local\Microsoft\Windows\INetCache\Content.Outlook\JI8JZMX1\[Copia de 18-06-2019 (002) (003).xlsx]DATOS'!#REF!</xm:f>
            <x14:dxf>
              <font>
                <color rgb="FF9C0006"/>
              </font>
            </x14:dxf>
          </x14:cfRule>
          <x14:cfRule type="cellIs" priority="5098" operator="equal" id="{B5FD5B1C-6E75-4B08-8776-8B00A676FCFA}">
            <xm:f>'C:\Users\DJS3\AppData\Local\Microsoft\Windows\INetCache\Content.Outlook\JI8JZMX1\[Copia de 18-06-2019 (002) (003).xlsx]DATOS'!#REF!</xm:f>
            <x14:dxf>
              <font>
                <color auto="1"/>
              </font>
              <fill>
                <patternFill>
                  <bgColor theme="0"/>
                </patternFill>
              </fill>
            </x14:dxf>
          </x14:cfRule>
          <xm:sqref>B43:D43</xm:sqref>
        </x14:conditionalFormatting>
        <x14:conditionalFormatting xmlns:xm="http://schemas.microsoft.com/office/excel/2006/main">
          <x14:cfRule type="containsText" priority="5096" operator="containsText" id="{16ECB20D-262E-42CF-A927-6E2C9DFF1865}">
            <xm:f>NOT(ISERROR(SEARCH('C:\Users\DJS3\AppData\Local\Microsoft\Windows\INetCache\Content.Outlook\JI8JZMX1\[Copia de 18-06-2019 (002) (003).xlsx]DATOS'!#REF!,B43)))</xm:f>
            <xm:f>'C:\Users\DJS3\AppData\Local\Microsoft\Windows\INetCache\Content.Outlook\JI8JZMX1\[Copia de 18-06-2019 (002) (003).xlsx]DATOS'!#REF!</xm:f>
            <x14:dxf/>
          </x14:cfRule>
          <xm:sqref>B43:D43</xm:sqref>
        </x14:conditionalFormatting>
        <x14:conditionalFormatting xmlns:xm="http://schemas.microsoft.com/office/excel/2006/main">
          <x14:cfRule type="cellIs" priority="4831" operator="equal" id="{3B45D4CC-D49F-4F41-BD96-35D95B58D86B}">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829" operator="equal" id="{F7072124-1FDA-4D29-A5EC-03937F8B95BD}">
            <xm:f>'C:\Users\DJS3\AppData\Local\Microsoft\Windows\INetCache\Content.Outlook\JI8JZMX1\[Copia de 18-06-2019 (002) (003).xlsx]DATOS'!#REF!</xm:f>
            <x14:dxf>
              <font>
                <color rgb="FF9C0006"/>
              </font>
            </x14:dxf>
          </x14:cfRule>
          <x14:cfRule type="cellIs" priority="4830" operator="equal" id="{18F336CD-0480-4BAE-9D6B-64071AAA93CB}">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827" operator="equal" id="{E3C2C7FB-BD0A-4274-8DEB-C82E4159FF89}">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825" operator="equal" id="{BC979C89-C2E1-447F-B86F-790E59A8B151}">
            <xm:f>'C:\Users\DJS3\AppData\Local\Microsoft\Windows\INetCache\Content.Outlook\JI8JZMX1\[Copia de 18-06-2019 (002) (003).xlsx]DATOS'!#REF!</xm:f>
            <x14:dxf>
              <font>
                <color rgb="FF9C0006"/>
              </font>
            </x14:dxf>
          </x14:cfRule>
          <x14:cfRule type="cellIs" priority="4826" operator="equal" id="{2C534F4E-B992-473B-AC5A-C2378230DE01}">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823" operator="equal" id="{27A51155-C750-41D4-84C8-C35F21012DF2}">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821" operator="equal" id="{7256667E-8189-41B4-B894-3A0A6FC0C001}">
            <xm:f>'C:\Users\DJS3\AppData\Local\Microsoft\Windows\INetCache\Content.Outlook\JI8JZMX1\[Copia de 18-06-2019 (002) (003).xlsx]DATOS'!#REF!</xm:f>
            <x14:dxf>
              <font>
                <color rgb="FF9C0006"/>
              </font>
            </x14:dxf>
          </x14:cfRule>
          <x14:cfRule type="cellIs" priority="4822" operator="equal" id="{12A6F280-9680-4D06-A76C-0EB1FFD6F7B4}">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819" operator="equal" id="{2F53C1AB-2E62-4BE0-B950-A054EFDEB3CE}">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817" operator="equal" id="{9D116B5B-69B7-445C-90C1-46A6220D2405}">
            <xm:f>'C:\Users\DJS3\AppData\Local\Microsoft\Windows\INetCache\Content.Outlook\JI8JZMX1\[Copia de 18-06-2019 (002) (003).xlsx]DATOS'!#REF!</xm:f>
            <x14:dxf>
              <font>
                <color rgb="FF9C0006"/>
              </font>
            </x14:dxf>
          </x14:cfRule>
          <x14:cfRule type="cellIs" priority="4818" operator="equal" id="{129E17D4-69CA-44A4-BFA0-455D0A8AE9EB}">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815" operator="equal" id="{33176EB5-0520-4BD0-8434-30E6B228F909}">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813" operator="equal" id="{C2E8F79C-CC09-4748-BEA5-0CD5976F55DF}">
            <xm:f>'C:\Users\DJS3\AppData\Local\Microsoft\Windows\INetCache\Content.Outlook\JI8JZMX1\[Copia de 18-06-2019 (002) (003).xlsx]DATOS'!#REF!</xm:f>
            <x14:dxf>
              <font>
                <color rgb="FF9C0006"/>
              </font>
            </x14:dxf>
          </x14:cfRule>
          <x14:cfRule type="cellIs" priority="4814" operator="equal" id="{05F3293F-5300-4BDB-9C70-AA8856DCFBE3}">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811" operator="equal" id="{587E8D83-91C2-4EC0-81FE-05473E3EE82A}">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809" operator="equal" id="{12C22816-E34E-4A3C-BA92-1DC36FD874BA}">
            <xm:f>'C:\Users\DJS3\AppData\Local\Microsoft\Windows\INetCache\Content.Outlook\JI8JZMX1\[Copia de 18-06-2019 (002) (003).xlsx]DATOS'!#REF!</xm:f>
            <x14:dxf>
              <font>
                <color rgb="FF9C0006"/>
              </font>
            </x14:dxf>
          </x14:cfRule>
          <x14:cfRule type="cellIs" priority="4810" operator="equal" id="{C20F79ED-7D83-4D9E-9FA2-C29333DE7B78}">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807" operator="equal" id="{3B7DF72E-A8DA-489D-9373-D92A0BE984DB}">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805" operator="equal" id="{D64377E6-BCB2-4343-A96A-B032E6B4E6D0}">
            <xm:f>'C:\Users\DJS3\AppData\Local\Microsoft\Windows\INetCache\Content.Outlook\JI8JZMX1\[Copia de 18-06-2019 (002) (003).xlsx]DATOS'!#REF!</xm:f>
            <x14:dxf>
              <font>
                <color rgb="FF9C0006"/>
              </font>
            </x14:dxf>
          </x14:cfRule>
          <x14:cfRule type="cellIs" priority="4806" operator="equal" id="{CA7F077C-045C-4DE5-8877-EF982212A3FD}">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799" operator="equal" id="{212D9FA8-72FC-4358-A922-7387BCF0492F}">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97" operator="equal" id="{B1988625-EC5E-4AA1-8098-5FFAD40CF772}">
            <xm:f>'C:\Users\DJS3\AppData\Local\Microsoft\Windows\INetCache\Content.Outlook\JI8JZMX1\[Copia de 18-06-2019 (002) (003).xlsx]DATOS'!#REF!</xm:f>
            <x14:dxf>
              <font>
                <color rgb="FF9C0006"/>
              </font>
            </x14:dxf>
          </x14:cfRule>
          <x14:cfRule type="cellIs" priority="4798" operator="equal" id="{ABFBB355-5D61-4952-BF3D-96E6E1A3BC21}">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795" operator="equal" id="{071A37BD-A960-488D-9872-0740DE5A1953}">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93" operator="equal" id="{43AE7CF2-BC41-4FE9-9A19-73A200C824DE}">
            <xm:f>'C:\Users\DJS3\AppData\Local\Microsoft\Windows\INetCache\Content.Outlook\JI8JZMX1\[Copia de 18-06-2019 (002) (003).xlsx]DATOS'!#REF!</xm:f>
            <x14:dxf>
              <font>
                <color rgb="FF9C0006"/>
              </font>
            </x14:dxf>
          </x14:cfRule>
          <x14:cfRule type="cellIs" priority="4794" operator="equal" id="{6EBEB922-DE5C-4E10-BC29-58896A82D119}">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787" operator="equal" id="{118113DA-6805-4C9F-A5B3-9CEFFE3AD02A}">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85" operator="equal" id="{CFE1DAEE-C248-4554-AF90-B07422EE64A5}">
            <xm:f>'C:\Users\DJS3\AppData\Local\Microsoft\Windows\INetCache\Content.Outlook\JI8JZMX1\[Copia de 18-06-2019 (002) (003).xlsx]DATOS'!#REF!</xm:f>
            <x14:dxf>
              <font>
                <color rgb="FF9C0006"/>
              </font>
            </x14:dxf>
          </x14:cfRule>
          <x14:cfRule type="cellIs" priority="4786" operator="equal" id="{62710B34-727C-42BE-9DD9-3B0A4C6ED93C}">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769" operator="equal" id="{FDA913DB-C70A-4840-A055-C3DBF26FD4B3}">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67" operator="equal" id="{C43D563A-F1E6-46CE-A86D-A2F87B255C0C}">
            <xm:f>'C:\Users\DJS3\AppData\Local\Microsoft\Windows\INetCache\Content.Outlook\JI8JZMX1\[Copia de 18-06-2019 (002) (003).xlsx]DATOS'!#REF!</xm:f>
            <x14:dxf>
              <font>
                <color rgb="FF9C0006"/>
              </font>
            </x14:dxf>
          </x14:cfRule>
          <x14:cfRule type="cellIs" priority="4768" operator="equal" id="{D0A8A86B-79AB-4543-A45E-A30857ACCFC3}">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761" operator="equal" id="{2CE1F8F1-877F-40B7-B010-E0523458503F}">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59" operator="equal" id="{9241DB95-F08F-4FAD-9A59-7A6535D411D6}">
            <xm:f>'C:\Users\DJS3\AppData\Local\Microsoft\Windows\INetCache\Content.Outlook\JI8JZMX1\[Copia de 18-06-2019 (002) (003).xlsx]DATOS'!#REF!</xm:f>
            <x14:dxf>
              <font>
                <color rgb="FF9C0006"/>
              </font>
            </x14:dxf>
          </x14:cfRule>
          <x14:cfRule type="cellIs" priority="4760" operator="equal" id="{48E1A517-C178-467F-8E40-6BABB643C5A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757" operator="equal" id="{D1562748-CD5C-43AB-A4DA-E1F851A053F7}">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55" operator="equal" id="{4166A536-1698-4B6C-9DF2-7E073E2E5437}">
            <xm:f>'C:\Users\DJS3\AppData\Local\Microsoft\Windows\INetCache\Content.Outlook\JI8JZMX1\[Copia de 18-06-2019 (002) (003).xlsx]DATOS'!#REF!</xm:f>
            <x14:dxf>
              <font>
                <color rgb="FF9C0006"/>
              </font>
            </x14:dxf>
          </x14:cfRule>
          <x14:cfRule type="cellIs" priority="4756" operator="equal" id="{48FD62BB-3B12-4469-8C4D-0551ACF2E685}">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753" operator="equal" id="{0134474B-1739-45FD-9D37-92667C36DFF1}">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51" operator="equal" id="{65D79B87-4BDD-457D-9391-66A51782F823}">
            <xm:f>'C:\Users\DJS3\AppData\Local\Microsoft\Windows\INetCache\Content.Outlook\JI8JZMX1\[Copia de 18-06-2019 (002) (003).xlsx]DATOS'!#REF!</xm:f>
            <x14:dxf>
              <font>
                <color rgb="FF9C0006"/>
              </font>
            </x14:dxf>
          </x14:cfRule>
          <x14:cfRule type="cellIs" priority="4752" operator="equal" id="{4E0ACA89-6CD2-4E84-861A-8847257E6685}">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5091" operator="equal" id="{15404634-089B-47F7-A357-16DBF0A44DBC}">
            <xm:f>DATOS!$C$3</xm:f>
            <x14:dxf>
              <font>
                <color rgb="FF9C0006"/>
              </font>
              <fill>
                <patternFill>
                  <bgColor rgb="FFFFC7CE"/>
                </patternFill>
              </fill>
            </x14:dxf>
          </x14:cfRule>
          <x14:cfRule type="cellIs" priority="5092" operator="equal" id="{5E94A79C-FF58-4DAF-A2ED-185423C160DA}">
            <xm:f>DATOS!$C$3</xm:f>
            <x14:dxf>
              <font>
                <b/>
                <i val="0"/>
                <color rgb="FFFF0000"/>
              </font>
              <fill>
                <patternFill>
                  <bgColor rgb="FFFFCCCC"/>
                </patternFill>
              </fill>
            </x14:dxf>
          </x14:cfRule>
          <x14:cfRule type="cellIs" priority="5093" operator="equal" id="{500957FB-C358-4120-B523-1AEFCC8B0BD3}">
            <xm:f>DATOS!$C$2</xm:f>
            <x14:dxf>
              <font>
                <b/>
                <i val="0"/>
                <color theme="9" tint="0.59996337778862885"/>
              </font>
              <fill>
                <patternFill>
                  <bgColor theme="9" tint="-0.24994659260841701"/>
                </patternFill>
              </fill>
            </x14:dxf>
          </x14:cfRule>
          <x14:cfRule type="cellIs" priority="5094" operator="equal" id="{3D29BE1C-3468-476D-91AF-9292915DE3FB}">
            <xm:f>DATOS!$A$3</xm:f>
            <x14:dxf>
              <font>
                <b/>
                <i val="0"/>
                <color rgb="FFFF3300"/>
              </font>
            </x14:dxf>
          </x14:cfRule>
          <x14:cfRule type="cellIs" priority="5095" operator="equal" id="{D4666808-483D-41A6-9914-6E20A2D26797}">
            <xm:f>DATOS!$A$2</xm:f>
            <x14:dxf>
              <font>
                <b/>
                <i val="0"/>
                <color theme="9" tint="-0.24994659260841701"/>
              </font>
            </x14:dxf>
          </x14:cfRule>
          <xm:sqref>B43:D43</xm:sqref>
        </x14:conditionalFormatting>
        <x14:conditionalFormatting xmlns:xm="http://schemas.microsoft.com/office/excel/2006/main">
          <x14:cfRule type="cellIs" priority="5089" operator="equal" id="{9A197A2E-F1A9-4F4C-A487-008E9CBBE5E5}">
            <xm:f>'C:\Users\DJS3\AppData\Local\Microsoft\Windows\INetCache\Content.Outlook\JI8JZMX1\[Copia de 18-06-2019 (002) (003).xlsx]DATOS'!#REF!</xm:f>
            <x14:dxf>
              <font>
                <color rgb="FF9C0006"/>
              </font>
            </x14:dxf>
          </x14:cfRule>
          <x14:cfRule type="cellIs" priority="5090" operator="equal" id="{BFEF90B6-313E-4785-B9C4-80A0C49711C1}">
            <xm:f>'C:\Users\DJS3\AppData\Local\Microsoft\Windows\INetCache\Content.Outlook\JI8JZMX1\[Copia de 18-06-2019 (002) (003).xlsx]DATOS'!#REF!</xm:f>
            <x14:dxf>
              <font>
                <color auto="1"/>
              </font>
              <fill>
                <patternFill>
                  <bgColor theme="0"/>
                </patternFill>
              </fill>
            </x14:dxf>
          </x14:cfRule>
          <xm:sqref>B45</xm:sqref>
        </x14:conditionalFormatting>
        <x14:conditionalFormatting xmlns:xm="http://schemas.microsoft.com/office/excel/2006/main">
          <x14:cfRule type="containsText" priority="5088" operator="containsText" id="{4909C987-A703-4E8D-B80E-171A31E0916A}">
            <xm:f>NOT(ISERROR(SEARCH('C:\Users\DJS3\AppData\Local\Microsoft\Windows\INetCache\Content.Outlook\JI8JZMX1\[Copia de 18-06-2019 (002) (003).xlsx]DATOS'!#REF!,B45)))</xm:f>
            <xm:f>'C:\Users\DJS3\AppData\Local\Microsoft\Windows\INetCache\Content.Outlook\JI8JZMX1\[Copia de 18-06-2019 (002) (003).xlsx]DATOS'!#REF!</xm:f>
            <x14:dxf/>
          </x14:cfRule>
          <xm:sqref>B45</xm:sqref>
        </x14:conditionalFormatting>
        <x14:conditionalFormatting xmlns:xm="http://schemas.microsoft.com/office/excel/2006/main">
          <x14:cfRule type="cellIs" priority="5078" operator="equal" id="{DD4E503C-155F-4C2B-AA4D-527DEF656950}">
            <xm:f>DATOS!$C$3</xm:f>
            <x14:dxf>
              <font>
                <color rgb="FF9C0006"/>
              </font>
              <fill>
                <patternFill>
                  <bgColor rgb="FFFFC7CE"/>
                </patternFill>
              </fill>
            </x14:dxf>
          </x14:cfRule>
          <x14:cfRule type="cellIs" priority="5079" operator="equal" id="{93ECEF80-14D2-40E0-BF18-455092203896}">
            <xm:f>DATOS!$C$3</xm:f>
            <x14:dxf>
              <font>
                <b/>
                <i val="0"/>
                <color rgb="FFFF0000"/>
              </font>
              <fill>
                <patternFill>
                  <bgColor rgb="FFFFCCCC"/>
                </patternFill>
              </fill>
            </x14:dxf>
          </x14:cfRule>
          <x14:cfRule type="cellIs" priority="5080" operator="equal" id="{7FC00E09-E75B-4D3E-A6F5-1D0786B1710C}">
            <xm:f>DATOS!$C$2</xm:f>
            <x14:dxf>
              <font>
                <b/>
                <i val="0"/>
                <color theme="9" tint="0.59996337778862885"/>
              </font>
              <fill>
                <patternFill>
                  <bgColor theme="9" tint="-0.24994659260841701"/>
                </patternFill>
              </fill>
            </x14:dxf>
          </x14:cfRule>
          <x14:cfRule type="cellIs" priority="5081" operator="equal" id="{B9A857D7-F983-44F6-AC15-F017D236E711}">
            <xm:f>DATOS!$A$3</xm:f>
            <x14:dxf>
              <font>
                <b/>
                <i val="0"/>
                <color rgb="FFFF3300"/>
              </font>
            </x14:dxf>
          </x14:cfRule>
          <x14:cfRule type="cellIs" priority="5082" operator="equal" id="{1137E1FE-7CE7-456B-A0A7-619688563F3A}">
            <xm:f>DATOS!$A$2</xm:f>
            <x14:dxf>
              <font>
                <b/>
                <i val="0"/>
                <color theme="9" tint="-0.24994659260841701"/>
              </font>
            </x14:dxf>
          </x14:cfRule>
          <xm:sqref>B27:C31</xm:sqref>
        </x14:conditionalFormatting>
        <x14:conditionalFormatting xmlns:xm="http://schemas.microsoft.com/office/excel/2006/main">
          <x14:cfRule type="cellIs" priority="5073" operator="equal" id="{57175AB5-ED26-44BB-B89F-E0F8B0B459F3}">
            <xm:f>DATOS!$C$3</xm:f>
            <x14:dxf>
              <font>
                <color rgb="FF9C0006"/>
              </font>
              <fill>
                <patternFill>
                  <bgColor rgb="FFFFC7CE"/>
                </patternFill>
              </fill>
            </x14:dxf>
          </x14:cfRule>
          <x14:cfRule type="cellIs" priority="5074" operator="equal" id="{9C2C05A2-E2F4-4D74-9252-1275A296445A}">
            <xm:f>DATOS!$C$3</xm:f>
            <x14:dxf>
              <font>
                <b/>
                <i val="0"/>
                <color rgb="FFFF0000"/>
              </font>
              <fill>
                <patternFill>
                  <bgColor rgb="FFFFCCCC"/>
                </patternFill>
              </fill>
            </x14:dxf>
          </x14:cfRule>
          <x14:cfRule type="cellIs" priority="5075" operator="equal" id="{C4F587DA-F949-46FE-88AA-C4146EBB570F}">
            <xm:f>DATOS!$C$2</xm:f>
            <x14:dxf>
              <font>
                <b/>
                <i val="0"/>
                <color theme="9" tint="0.59996337778862885"/>
              </font>
              <fill>
                <patternFill>
                  <bgColor theme="9" tint="-0.24994659260841701"/>
                </patternFill>
              </fill>
            </x14:dxf>
          </x14:cfRule>
          <x14:cfRule type="cellIs" priority="5076" operator="equal" id="{7F8BDC69-9596-4946-8F43-907DD87C4258}">
            <xm:f>DATOS!$A$3</xm:f>
            <x14:dxf>
              <font>
                <b/>
                <i val="0"/>
                <color rgb="FFFF3300"/>
              </font>
            </x14:dxf>
          </x14:cfRule>
          <x14:cfRule type="cellIs" priority="5077" operator="equal" id="{B9E58611-BB82-4BCC-B915-7989E7C5D7ED}">
            <xm:f>DATOS!$A$2</xm:f>
            <x14:dxf>
              <font>
                <b/>
                <i val="0"/>
                <color theme="9" tint="-0.24994659260841701"/>
              </font>
            </x14:dxf>
          </x14:cfRule>
          <xm:sqref>B27:C31</xm:sqref>
        </x14:conditionalFormatting>
        <x14:conditionalFormatting xmlns:xm="http://schemas.microsoft.com/office/excel/2006/main">
          <x14:cfRule type="cellIs" priority="5068" operator="equal" id="{626EFF45-77AE-4A61-88F9-D041B319A7B4}">
            <xm:f>DATOS!$C$3</xm:f>
            <x14:dxf>
              <font>
                <color rgb="FF9C0006"/>
              </font>
              <fill>
                <patternFill>
                  <bgColor rgb="FFFFC7CE"/>
                </patternFill>
              </fill>
            </x14:dxf>
          </x14:cfRule>
          <x14:cfRule type="cellIs" priority="5069" operator="equal" id="{6C508598-5148-4964-B84B-9945B5DD0613}">
            <xm:f>DATOS!$C$3</xm:f>
            <x14:dxf>
              <font>
                <b/>
                <i val="0"/>
                <color rgb="FFFF0000"/>
              </font>
              <fill>
                <patternFill>
                  <bgColor rgb="FFFFCCCC"/>
                </patternFill>
              </fill>
            </x14:dxf>
          </x14:cfRule>
          <x14:cfRule type="cellIs" priority="5070" operator="equal" id="{07BD2C8B-DCD7-4393-84B0-13C8573E119C}">
            <xm:f>DATOS!$C$2</xm:f>
            <x14:dxf>
              <font>
                <b/>
                <i val="0"/>
                <color theme="9" tint="0.59996337778862885"/>
              </font>
              <fill>
                <patternFill>
                  <bgColor theme="9" tint="-0.24994659260841701"/>
                </patternFill>
              </fill>
            </x14:dxf>
          </x14:cfRule>
          <x14:cfRule type="cellIs" priority="5071" operator="equal" id="{A66B54E4-8A40-424B-9472-CAC665C15D8D}">
            <xm:f>DATOS!$A$3</xm:f>
            <x14:dxf>
              <font>
                <b/>
                <i val="0"/>
                <color rgb="FFFF3300"/>
              </font>
            </x14:dxf>
          </x14:cfRule>
          <x14:cfRule type="cellIs" priority="5072" operator="equal" id="{CCF61C63-47D8-4298-9558-BCABD7DDE838}">
            <xm:f>DATOS!$A$2</xm:f>
            <x14:dxf>
              <font>
                <b/>
                <i val="0"/>
                <color theme="9" tint="-0.24994659260841701"/>
              </font>
            </x14:dxf>
          </x14:cfRule>
          <xm:sqref>B33:C37</xm:sqref>
        </x14:conditionalFormatting>
        <x14:conditionalFormatting xmlns:xm="http://schemas.microsoft.com/office/excel/2006/main">
          <x14:cfRule type="cellIs" priority="5063" operator="equal" id="{06BC4FA3-3343-47CE-9B79-66604FC9E031}">
            <xm:f>DATOS!$C$3</xm:f>
            <x14:dxf>
              <font>
                <color rgb="FF9C0006"/>
              </font>
              <fill>
                <patternFill>
                  <bgColor rgb="FFFFC7CE"/>
                </patternFill>
              </fill>
            </x14:dxf>
          </x14:cfRule>
          <x14:cfRule type="cellIs" priority="5064" operator="equal" id="{E30803A6-7A1A-4868-ACE0-C416B7D6D902}">
            <xm:f>DATOS!$C$3</xm:f>
            <x14:dxf>
              <font>
                <b/>
                <i val="0"/>
                <color rgb="FFFF0000"/>
              </font>
              <fill>
                <patternFill>
                  <bgColor rgb="FFFFCCCC"/>
                </patternFill>
              </fill>
            </x14:dxf>
          </x14:cfRule>
          <x14:cfRule type="cellIs" priority="5065" operator="equal" id="{0DBD1CA3-1741-451D-A6BB-99C0A9E032DA}">
            <xm:f>DATOS!$C$2</xm:f>
            <x14:dxf>
              <font>
                <b/>
                <i val="0"/>
                <color theme="9" tint="0.59996337778862885"/>
              </font>
              <fill>
                <patternFill>
                  <bgColor theme="9" tint="-0.24994659260841701"/>
                </patternFill>
              </fill>
            </x14:dxf>
          </x14:cfRule>
          <x14:cfRule type="cellIs" priority="5066" operator="equal" id="{4D33A292-1226-41B6-8D94-3091FEF1A890}">
            <xm:f>DATOS!$A$3</xm:f>
            <x14:dxf>
              <font>
                <b/>
                <i val="0"/>
                <color rgb="FFFF3300"/>
              </font>
            </x14:dxf>
          </x14:cfRule>
          <x14:cfRule type="cellIs" priority="5067" operator="equal" id="{F5665A15-8359-4305-AB2B-71CF4D1737F7}">
            <xm:f>DATOS!$A$2</xm:f>
            <x14:dxf>
              <font>
                <b/>
                <i val="0"/>
                <color theme="9" tint="-0.24994659260841701"/>
              </font>
            </x14:dxf>
          </x14:cfRule>
          <xm:sqref>B33:C37</xm:sqref>
        </x14:conditionalFormatting>
        <x14:conditionalFormatting xmlns:xm="http://schemas.microsoft.com/office/excel/2006/main">
          <x14:cfRule type="cellIs" priority="5058" operator="equal" id="{618117A6-B213-427F-9AF5-6EFBF728D6DC}">
            <xm:f>DATOS!$C$3</xm:f>
            <x14:dxf>
              <font>
                <color rgb="FF9C0006"/>
              </font>
              <fill>
                <patternFill>
                  <bgColor rgb="FFFFC7CE"/>
                </patternFill>
              </fill>
            </x14:dxf>
          </x14:cfRule>
          <x14:cfRule type="cellIs" priority="5059" operator="equal" id="{77DDD595-93A3-469B-8308-66D89F3CBA09}">
            <xm:f>DATOS!$C$3</xm:f>
            <x14:dxf>
              <font>
                <b/>
                <i val="0"/>
                <color rgb="FFFF0000"/>
              </font>
              <fill>
                <patternFill>
                  <bgColor rgb="FFFFCCCC"/>
                </patternFill>
              </fill>
            </x14:dxf>
          </x14:cfRule>
          <x14:cfRule type="cellIs" priority="5060" operator="equal" id="{8F36C8D0-594E-4E8B-BFA4-105586E9CA1A}">
            <xm:f>DATOS!$C$2</xm:f>
            <x14:dxf>
              <font>
                <b/>
                <i val="0"/>
                <color theme="9" tint="0.59996337778862885"/>
              </font>
              <fill>
                <patternFill>
                  <bgColor theme="9" tint="-0.24994659260841701"/>
                </patternFill>
              </fill>
            </x14:dxf>
          </x14:cfRule>
          <x14:cfRule type="cellIs" priority="5061" operator="equal" id="{5464C7E6-4616-49E3-8F30-FF56F9AD8427}">
            <xm:f>DATOS!$A$3</xm:f>
            <x14:dxf>
              <font>
                <b/>
                <i val="0"/>
                <color rgb="FFFF3300"/>
              </font>
            </x14:dxf>
          </x14:cfRule>
          <x14:cfRule type="cellIs" priority="5062" operator="equal" id="{4F4B4325-5654-4849-B78B-BDA0A2917FCD}">
            <xm:f>DATOS!$A$2</xm:f>
            <x14:dxf>
              <font>
                <b/>
                <i val="0"/>
                <color theme="9" tint="-0.24994659260841701"/>
              </font>
            </x14:dxf>
          </x14:cfRule>
          <xm:sqref>B39:C39</xm:sqref>
        </x14:conditionalFormatting>
        <x14:conditionalFormatting xmlns:xm="http://schemas.microsoft.com/office/excel/2006/main">
          <x14:cfRule type="cellIs" priority="5053" operator="equal" id="{EBCDC90D-AC4A-421B-9400-F41554692E8A}">
            <xm:f>DATOS!$C$3</xm:f>
            <x14:dxf>
              <font>
                <color rgb="FF9C0006"/>
              </font>
              <fill>
                <patternFill>
                  <bgColor rgb="FFFFC7CE"/>
                </patternFill>
              </fill>
            </x14:dxf>
          </x14:cfRule>
          <x14:cfRule type="cellIs" priority="5054" operator="equal" id="{9643BA63-1F6D-4554-9A53-7FEE17D4AF06}">
            <xm:f>DATOS!$C$3</xm:f>
            <x14:dxf>
              <font>
                <b/>
                <i val="0"/>
                <color rgb="FFFF0000"/>
              </font>
              <fill>
                <patternFill>
                  <bgColor rgb="FFFFCCCC"/>
                </patternFill>
              </fill>
            </x14:dxf>
          </x14:cfRule>
          <x14:cfRule type="cellIs" priority="5055" operator="equal" id="{185717D3-6BD2-452A-BEC3-C2934474CBEA}">
            <xm:f>DATOS!$C$2</xm:f>
            <x14:dxf>
              <font>
                <b/>
                <i val="0"/>
                <color theme="9" tint="0.59996337778862885"/>
              </font>
              <fill>
                <patternFill>
                  <bgColor theme="9" tint="-0.24994659260841701"/>
                </patternFill>
              </fill>
            </x14:dxf>
          </x14:cfRule>
          <x14:cfRule type="cellIs" priority="5056" operator="equal" id="{F7E2133A-D3A2-4816-855B-74452A4212EF}">
            <xm:f>DATOS!$A$3</xm:f>
            <x14:dxf>
              <font>
                <b/>
                <i val="0"/>
                <color rgb="FFFF3300"/>
              </font>
            </x14:dxf>
          </x14:cfRule>
          <x14:cfRule type="cellIs" priority="5057" operator="equal" id="{1FFEB48B-9E74-489A-8EB7-C77973979A94}">
            <xm:f>DATOS!$A$2</xm:f>
            <x14:dxf>
              <font>
                <b/>
                <i val="0"/>
                <color theme="9" tint="-0.24994659260841701"/>
              </font>
            </x14:dxf>
          </x14:cfRule>
          <xm:sqref>B39:C39</xm:sqref>
        </x14:conditionalFormatting>
        <x14:conditionalFormatting xmlns:xm="http://schemas.microsoft.com/office/excel/2006/main">
          <x14:cfRule type="cellIs" priority="5048" operator="equal" id="{7F8636CC-C62B-4E47-A214-39987E5F7FB7}">
            <xm:f>DATOS!$C$3</xm:f>
            <x14:dxf>
              <font>
                <color rgb="FF9C0006"/>
              </font>
              <fill>
                <patternFill>
                  <bgColor rgb="FFFFC7CE"/>
                </patternFill>
              </fill>
            </x14:dxf>
          </x14:cfRule>
          <x14:cfRule type="cellIs" priority="5049" operator="equal" id="{304A70DC-CF29-4A77-AB8F-5543ADFA4355}">
            <xm:f>DATOS!$C$3</xm:f>
            <x14:dxf>
              <font>
                <b/>
                <i val="0"/>
                <color rgb="FFFF0000"/>
              </font>
              <fill>
                <patternFill>
                  <bgColor rgb="FFFFCCCC"/>
                </patternFill>
              </fill>
            </x14:dxf>
          </x14:cfRule>
          <x14:cfRule type="cellIs" priority="5050" operator="equal" id="{CB0B4D8A-5D08-4832-9D2F-92CFCB5B2FB3}">
            <xm:f>DATOS!$C$2</xm:f>
            <x14:dxf>
              <font>
                <b/>
                <i val="0"/>
                <color theme="9" tint="0.59996337778862885"/>
              </font>
              <fill>
                <patternFill>
                  <bgColor theme="9" tint="-0.24994659260841701"/>
                </patternFill>
              </fill>
            </x14:dxf>
          </x14:cfRule>
          <x14:cfRule type="cellIs" priority="5051" operator="equal" id="{E6B6A261-BA87-4707-AC58-F835D38AAB3E}">
            <xm:f>DATOS!$A$3</xm:f>
            <x14:dxf>
              <font>
                <b/>
                <i val="0"/>
                <color rgb="FFFF3300"/>
              </font>
            </x14:dxf>
          </x14:cfRule>
          <x14:cfRule type="cellIs" priority="5052" operator="equal" id="{8FD99DEC-5FF9-4A71-9BF5-8B757DAA2F28}">
            <xm:f>DATOS!$A$2</xm:f>
            <x14:dxf>
              <font>
                <b/>
                <i val="0"/>
                <color theme="9" tint="-0.24994659260841701"/>
              </font>
            </x14:dxf>
          </x14:cfRule>
          <xm:sqref>B46:C59</xm:sqref>
        </x14:conditionalFormatting>
        <x14:conditionalFormatting xmlns:xm="http://schemas.microsoft.com/office/excel/2006/main">
          <x14:cfRule type="cellIs" priority="5043" operator="equal" id="{A078BD68-5F3A-4DA0-85CC-1589507C614C}">
            <xm:f>DATOS!$C$3</xm:f>
            <x14:dxf>
              <font>
                <color rgb="FF9C0006"/>
              </font>
              <fill>
                <patternFill>
                  <bgColor rgb="FFFFC7CE"/>
                </patternFill>
              </fill>
            </x14:dxf>
          </x14:cfRule>
          <x14:cfRule type="cellIs" priority="5044" operator="equal" id="{F6F358C0-32EE-43F0-A991-BA935846A994}">
            <xm:f>DATOS!$C$3</xm:f>
            <x14:dxf>
              <font>
                <b/>
                <i val="0"/>
                <color rgb="FFFF0000"/>
              </font>
              <fill>
                <patternFill>
                  <bgColor rgb="FFFFCCCC"/>
                </patternFill>
              </fill>
            </x14:dxf>
          </x14:cfRule>
          <x14:cfRule type="cellIs" priority="5045" operator="equal" id="{105E08F2-3DE5-4564-BB21-B3962166080D}">
            <xm:f>DATOS!$C$2</xm:f>
            <x14:dxf>
              <font>
                <b/>
                <i val="0"/>
                <color theme="9" tint="0.59996337778862885"/>
              </font>
              <fill>
                <patternFill>
                  <bgColor theme="9" tint="-0.24994659260841701"/>
                </patternFill>
              </fill>
            </x14:dxf>
          </x14:cfRule>
          <x14:cfRule type="cellIs" priority="5046" operator="equal" id="{231DBACC-C4DA-445C-A661-F443879869DE}">
            <xm:f>DATOS!$A$3</xm:f>
            <x14:dxf>
              <font>
                <b/>
                <i val="0"/>
                <color rgb="FFFF3300"/>
              </font>
            </x14:dxf>
          </x14:cfRule>
          <x14:cfRule type="cellIs" priority="5047" operator="equal" id="{82BCD260-FB37-46B1-9670-8D9BC33DAEDF}">
            <xm:f>DATOS!$A$2</xm:f>
            <x14:dxf>
              <font>
                <b/>
                <i val="0"/>
                <color theme="9" tint="-0.24994659260841701"/>
              </font>
            </x14:dxf>
          </x14:cfRule>
          <xm:sqref>B46:C59</xm:sqref>
        </x14:conditionalFormatting>
        <x14:conditionalFormatting xmlns:xm="http://schemas.microsoft.com/office/excel/2006/main">
          <x14:cfRule type="cellIs" priority="5038" operator="equal" id="{8ADD7B40-F9A2-4139-82E0-210A9B25DC80}">
            <xm:f>DATOS!$C$3</xm:f>
            <x14:dxf>
              <font>
                <color rgb="FF9C0006"/>
              </font>
              <fill>
                <patternFill>
                  <bgColor rgb="FFFFC7CE"/>
                </patternFill>
              </fill>
            </x14:dxf>
          </x14:cfRule>
          <x14:cfRule type="cellIs" priority="5039" operator="equal" id="{973BFD37-DD88-4124-A88B-E98733B02B9A}">
            <xm:f>DATOS!$C$3</xm:f>
            <x14:dxf>
              <font>
                <b/>
                <i val="0"/>
                <color rgb="FFFF0000"/>
              </font>
              <fill>
                <patternFill>
                  <bgColor rgb="FFFFCCCC"/>
                </patternFill>
              </fill>
            </x14:dxf>
          </x14:cfRule>
          <x14:cfRule type="cellIs" priority="5040" operator="equal" id="{877BB242-B9BE-477E-A8C4-3796696A7A00}">
            <xm:f>DATOS!$C$2</xm:f>
            <x14:dxf>
              <font>
                <b/>
                <i val="0"/>
                <color theme="9" tint="0.59996337778862885"/>
              </font>
              <fill>
                <patternFill>
                  <bgColor theme="9" tint="-0.24994659260841701"/>
                </patternFill>
              </fill>
            </x14:dxf>
          </x14:cfRule>
          <x14:cfRule type="cellIs" priority="5041" operator="equal" id="{FF006A04-8E1E-4A98-964A-B5B06728E239}">
            <xm:f>DATOS!$A$3</xm:f>
            <x14:dxf>
              <font>
                <b/>
                <i val="0"/>
                <color rgb="FFFF3300"/>
              </font>
            </x14:dxf>
          </x14:cfRule>
          <x14:cfRule type="cellIs" priority="5042" operator="equal" id="{CB16B71E-088E-48B1-9B94-91F13D3D11C3}">
            <xm:f>DATOS!$A$2</xm:f>
            <x14:dxf>
              <font>
                <b/>
                <i val="0"/>
                <color theme="9" tint="-0.24994659260841701"/>
              </font>
            </x14:dxf>
          </x14:cfRule>
          <xm:sqref>D45</xm:sqref>
        </x14:conditionalFormatting>
        <x14:conditionalFormatting xmlns:xm="http://schemas.microsoft.com/office/excel/2006/main">
          <x14:cfRule type="containsText" priority="5035" operator="containsText" id="{CF6927C6-5F2E-4D06-9663-C2E52F4522D9}">
            <xm:f>NOT(ISERROR(SEARCH('C:\Users\DJS3\AppData\Local\Microsoft\Windows\INetCache\Content.Outlook\JI8JZMX1\[Copia de 18-06-2019 (002) (003).xlsx]DATOS'!#REF!,D45)))</xm:f>
            <xm:f>'C:\Users\DJS3\AppData\Local\Microsoft\Windows\INetCache\Content.Outlook\JI8JZMX1\[Copia de 18-06-2019 (002) (003).xlsx]DATOS'!#REF!</xm:f>
            <x14:dxf/>
          </x14:cfRule>
          <xm:sqref>D45</xm:sqref>
        </x14:conditionalFormatting>
        <x14:conditionalFormatting xmlns:xm="http://schemas.microsoft.com/office/excel/2006/main">
          <x14:cfRule type="cellIs" priority="5036" operator="equal" id="{CB137D79-3CA7-4BCB-AD1D-FFE3B1E6D7C0}">
            <xm:f>'C:\Users\DJS3\AppData\Local\Microsoft\Windows\INetCache\Content.Outlook\JI8JZMX1\[Copia de 18-06-2019 (002) (003).xlsx]DATOS'!#REF!</xm:f>
            <x14:dxf>
              <font>
                <color rgb="FF9C0006"/>
              </font>
            </x14:dxf>
          </x14:cfRule>
          <x14:cfRule type="cellIs" priority="5037" operator="equal" id="{18B05A47-50E7-43B8-A772-667E0B966A0A}">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5032" operator="containsText" id="{9770402E-8BE0-4790-8580-9E59F6010FFA}">
            <xm:f>NOT(ISERROR(SEARCH('C:\Users\DJS3\AppData\Local\Microsoft\Windows\INetCache\Content.Outlook\JI8JZMX1\[Copia de 18-06-2019 (002) (003).xlsx]DATOS'!#REF!,D45)))</xm:f>
            <xm:f>'C:\Users\DJS3\AppData\Local\Microsoft\Windows\INetCache\Content.Outlook\JI8JZMX1\[Copia de 18-06-2019 (002) (003).xlsx]DATOS'!#REF!</xm:f>
            <x14:dxf/>
          </x14:cfRule>
          <xm:sqref>D45</xm:sqref>
        </x14:conditionalFormatting>
        <x14:conditionalFormatting xmlns:xm="http://schemas.microsoft.com/office/excel/2006/main">
          <x14:cfRule type="cellIs" priority="5033" operator="equal" id="{296F1E41-D76F-4218-8FFE-F30E06C0F4F3}">
            <xm:f>'C:\Users\DJS3\AppData\Local\Microsoft\Windows\INetCache\Content.Outlook\JI8JZMX1\[Copia de 18-06-2019 (002) (003).xlsx]DATOS'!#REF!</xm:f>
            <x14:dxf>
              <font>
                <color rgb="FF9C0006"/>
              </font>
            </x14:dxf>
          </x14:cfRule>
          <x14:cfRule type="cellIs" priority="5034" operator="equal" id="{E9500DB8-6977-4AE6-9E4D-29A0B0AEA181}">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5029" operator="containsText" id="{83BE2F5A-FBA7-4996-A581-AE15EF445E59}">
            <xm:f>NOT(ISERROR(SEARCH('C:\Users\DJS3\AppData\Local\Microsoft\Windows\INetCache\Content.Outlook\JI8JZMX1\[Copia de 18-06-2019 (002) (003).xlsx]DATOS'!#REF!,D45)))</xm:f>
            <xm:f>'C:\Users\DJS3\AppData\Local\Microsoft\Windows\INetCache\Content.Outlook\JI8JZMX1\[Copia de 18-06-2019 (002) (003).xlsx]DATOS'!#REF!</xm:f>
            <x14:dxf/>
          </x14:cfRule>
          <xm:sqref>D45</xm:sqref>
        </x14:conditionalFormatting>
        <x14:conditionalFormatting xmlns:xm="http://schemas.microsoft.com/office/excel/2006/main">
          <x14:cfRule type="cellIs" priority="5030" operator="equal" id="{5CF1DEF5-64EE-41DE-9F71-33B049B446E2}">
            <xm:f>'C:\Users\DJS3\AppData\Local\Microsoft\Windows\INetCache\Content.Outlook\JI8JZMX1\[Copia de 18-06-2019 (002) (003).xlsx]DATOS'!#REF!</xm:f>
            <x14:dxf>
              <font>
                <color rgb="FF9C0006"/>
              </font>
            </x14:dxf>
          </x14:cfRule>
          <x14:cfRule type="cellIs" priority="5031" operator="equal" id="{1B195049-73EF-4A78-828D-19D8135F3E68}">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5024" operator="containsText" id="{B0294255-B4D0-48A7-871A-A59B61D13EE8}">
            <xm:f>NOT(ISERROR(SEARCH('C:\Users\DJS3\AppData\Local\Microsoft\Windows\INetCache\Content.Outlook\JI8JZMX1\[Copia de 18-06-2019 (002) (003).xlsx]DATOS'!#REF!,D45)))</xm:f>
            <xm:f>'C:\Users\DJS3\AppData\Local\Microsoft\Windows\INetCache\Content.Outlook\JI8JZMX1\[Copia de 18-06-2019 (002) (003).xlsx]DATOS'!#REF!</xm:f>
            <x14:dxf/>
          </x14:cfRule>
          <xm:sqref>D45</xm:sqref>
        </x14:conditionalFormatting>
        <x14:conditionalFormatting xmlns:xm="http://schemas.microsoft.com/office/excel/2006/main">
          <x14:cfRule type="containsText" priority="5020" operator="containsText" id="{C532D2A9-5A8C-4C1D-804D-0850C6D510A4}">
            <xm:f>NOT(ISERROR(SEARCH($H$5,D45)))</xm:f>
            <xm:f>$H$5</xm:f>
            <x14:dxf/>
          </x14:cfRule>
          <xm:sqref>D45</xm:sqref>
        </x14:conditionalFormatting>
        <x14:conditionalFormatting xmlns:xm="http://schemas.microsoft.com/office/excel/2006/main">
          <x14:cfRule type="cellIs" priority="5023" operator="equal" id="{9E8B43FB-5A78-4FDD-B911-6A04D6132E7F}">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5021" operator="equal" id="{81A06B75-A75C-4DDD-9359-86CD63D9DFFD}">
            <xm:f>'C:\Users\DJS3\AppData\Local\Microsoft\Windows\INetCache\Content.Outlook\JI8JZMX1\[Copia de 18-06-2019 (002) (003).xlsx]DATOS'!#REF!</xm:f>
            <x14:dxf>
              <font>
                <color rgb="FF9C0006"/>
              </font>
            </x14:dxf>
          </x14:cfRule>
          <x14:cfRule type="cellIs" priority="5022" operator="equal" id="{90A240D2-4697-46D7-829D-029CA04AE11C}">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5028" operator="containsText" id="{E9AE25BD-6C11-4CAA-8E77-89F210FB1B3F}">
            <xm:f>NOT(ISERROR(SEARCH(#REF!,D45)))</xm:f>
            <xm:f>#REF!</xm:f>
            <x14:dxf/>
          </x14:cfRule>
          <xm:sqref>D45</xm:sqref>
        </x14:conditionalFormatting>
        <x14:conditionalFormatting xmlns:xm="http://schemas.microsoft.com/office/excel/2006/main">
          <x14:cfRule type="cellIs" priority="5018" operator="equal" id="{E89EDF86-4EB9-4136-8DAB-1A51180AB0AF}">
            <xm:f>'C:\Users\DJS3\AppData\Local\Microsoft\Windows\INetCache\Content.Outlook\JI8JZMX1\[Copia de 18-06-2019 (002) (003).xlsx]DATOS'!#REF!</xm:f>
            <x14:dxf>
              <font>
                <color rgb="FF9C0006"/>
              </font>
            </x14:dxf>
          </x14:cfRule>
          <x14:cfRule type="cellIs" priority="5019" operator="equal" id="{82A8D2EE-2164-48D8-A20F-0289014CA9D1}">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ellIs" priority="5016" operator="equal" id="{4EA4AE8B-5552-4389-A056-A4A9BCC4E71F}">
            <xm:f>'C:\Users\DJS3\AppData\Local\Microsoft\Windows\INetCache\Content.Outlook\JI8JZMX1\[Copia de 18-06-2019 (002) (003).xlsx]DATOS'!#REF!</xm:f>
            <x14:dxf>
              <font>
                <color rgb="FF9C0006"/>
              </font>
            </x14:dxf>
          </x14:cfRule>
          <x14:cfRule type="cellIs" priority="5017" operator="equal" id="{11FEAAE5-58FF-4EF1-BFAF-F574BB1E7AD4}">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ellIs" priority="4998" operator="equal" id="{6D746D3D-3E85-42FD-B5FD-F335294563C3}">
            <xm:f>'C:\Users\DJS3\AppData\Local\Microsoft\Windows\INetCache\Content.Outlook\JI8JZMX1\[Copia de 18-06-2019 (002) (003).xlsx]DATOS'!#REF!</xm:f>
            <x14:dxf>
              <font>
                <b/>
                <i val="0"/>
                <color rgb="FFC00000"/>
              </font>
              <fill>
                <patternFill>
                  <bgColor rgb="FFFFC1D6"/>
                </patternFill>
              </fill>
            </x14:dxf>
          </x14:cfRule>
          <x14:cfRule type="cellIs" priority="4999" operator="equal" id="{93592251-4AF8-4DB3-BE09-79FCF121569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012" operator="containsText" id="{F1927DA3-A268-4181-8321-9D536778F851}">
            <xm:f>NOT(ISERROR(SEARCH($H$5,D45)))</xm:f>
            <xm:f>$H$5</xm:f>
            <x14:dxf/>
          </x14:cfRule>
          <xm:sqref>D45</xm:sqref>
        </x14:conditionalFormatting>
        <x14:conditionalFormatting xmlns:xm="http://schemas.microsoft.com/office/excel/2006/main">
          <x14:cfRule type="cellIs" priority="5015" operator="equal" id="{EEC218B6-2B95-4D4C-9993-5BB497839049}">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5013" operator="equal" id="{C1B874ED-0276-4BE5-A9C0-D70FB63B130D}">
            <xm:f>'C:\Users\DJS3\AppData\Local\Microsoft\Windows\INetCache\Content.Outlook\JI8JZMX1\[Copia de 18-06-2019 (002) (003).xlsx]DATOS'!#REF!</xm:f>
            <x14:dxf>
              <font>
                <color rgb="FF9C0006"/>
              </font>
            </x14:dxf>
          </x14:cfRule>
          <x14:cfRule type="cellIs" priority="5014" operator="equal" id="{764BAA0B-816D-4E0C-BA44-7A1F54894BF3}">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5008" operator="containsText" id="{67BB6FB5-8BF4-4CAF-AF27-0FBF83B4EB1B}">
            <xm:f>NOT(ISERROR(SEARCH($H$5,D45)))</xm:f>
            <xm:f>$H$5</xm:f>
            <x14:dxf/>
          </x14:cfRule>
          <xm:sqref>D45</xm:sqref>
        </x14:conditionalFormatting>
        <x14:conditionalFormatting xmlns:xm="http://schemas.microsoft.com/office/excel/2006/main">
          <x14:cfRule type="cellIs" priority="5011" operator="equal" id="{9991A8E0-4561-4488-89F0-8225421D7A7D}">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5009" operator="equal" id="{9C6E5919-EA0D-40A8-A593-5AEABFB1346D}">
            <xm:f>'C:\Users\DJS3\AppData\Local\Microsoft\Windows\INetCache\Content.Outlook\JI8JZMX1\[Copia de 18-06-2019 (002) (003).xlsx]DATOS'!#REF!</xm:f>
            <x14:dxf>
              <font>
                <color rgb="FF9C0006"/>
              </font>
            </x14:dxf>
          </x14:cfRule>
          <x14:cfRule type="cellIs" priority="5010" operator="equal" id="{9EBA81D6-EE35-48D1-89E7-91929DD821D6}">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5004" operator="containsText" id="{C5338F04-F91F-4101-81F3-8E88D303A8D7}">
            <xm:f>NOT(ISERROR(SEARCH($H$5,D45)))</xm:f>
            <xm:f>$H$5</xm:f>
            <x14:dxf/>
          </x14:cfRule>
          <xm:sqref>D45</xm:sqref>
        </x14:conditionalFormatting>
        <x14:conditionalFormatting xmlns:xm="http://schemas.microsoft.com/office/excel/2006/main">
          <x14:cfRule type="cellIs" priority="5007" operator="equal" id="{711914DE-62E8-4A2C-AAB7-4FA76AAF18FC}">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5005" operator="equal" id="{877E0E41-7161-4FF6-8101-809A34BD54F9}">
            <xm:f>'C:\Users\DJS3\AppData\Local\Microsoft\Windows\INetCache\Content.Outlook\JI8JZMX1\[Copia de 18-06-2019 (002) (003).xlsx]DATOS'!#REF!</xm:f>
            <x14:dxf>
              <font>
                <color rgb="FF9C0006"/>
              </font>
            </x14:dxf>
          </x14:cfRule>
          <x14:cfRule type="cellIs" priority="5006" operator="equal" id="{40A5B217-A6DF-4065-BE71-98D60E2E1AE2}">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5000" operator="containsText" id="{90C05FE0-C7AA-4EB1-9AA1-71B7531DA405}">
            <xm:f>NOT(ISERROR(SEARCH($H$5,D45)))</xm:f>
            <xm:f>$H$5</xm:f>
            <x14:dxf/>
          </x14:cfRule>
          <xm:sqref>D45</xm:sqref>
        </x14:conditionalFormatting>
        <x14:conditionalFormatting xmlns:xm="http://schemas.microsoft.com/office/excel/2006/main">
          <x14:cfRule type="cellIs" priority="5003" operator="equal" id="{518F979A-96D2-4551-8D92-41808114FDCC}">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5001" operator="equal" id="{8CAE9707-BAC2-4E1F-A1C0-5A52978B75F6}">
            <xm:f>'C:\Users\DJS3\AppData\Local\Microsoft\Windows\INetCache\Content.Outlook\JI8JZMX1\[Copia de 18-06-2019 (002) (003).xlsx]DATOS'!#REF!</xm:f>
            <x14:dxf>
              <font>
                <color rgb="FF9C0006"/>
              </font>
            </x14:dxf>
          </x14:cfRule>
          <x14:cfRule type="cellIs" priority="5002" operator="equal" id="{9FA38679-EB99-49A7-A2D0-B19D6E9D606D}">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ellIs" priority="4996" operator="equal" id="{74455C31-1701-41E5-8B23-01F924D1FC89}">
            <xm:f>'C:\Users\DJS3\AppData\Local\Microsoft\Windows\INetCache\Content.Outlook\JI8JZMX1\[Copia de 18-06-2019 (002) (003).xlsx]DATOS'!#REF!</xm:f>
            <x14:dxf>
              <font>
                <color rgb="FF9C0006"/>
              </font>
            </x14:dxf>
          </x14:cfRule>
          <x14:cfRule type="cellIs" priority="4997" operator="equal" id="{C7A504A8-EF6F-4B41-9C1D-6F97CA79061D}">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ellIs" priority="4978" operator="equal" id="{809FD696-01EE-4C81-A040-5195A7E11933}">
            <xm:f>'C:\Users\DJS3\AppData\Local\Microsoft\Windows\INetCache\Content.Outlook\JI8JZMX1\[Copia de 18-06-2019 (002) (003).xlsx]DATOS'!#REF!</xm:f>
            <x14:dxf>
              <font>
                <b/>
                <i val="0"/>
                <color rgb="FFC00000"/>
              </font>
              <fill>
                <patternFill>
                  <bgColor rgb="FFFFC1D6"/>
                </patternFill>
              </fill>
            </x14:dxf>
          </x14:cfRule>
          <x14:cfRule type="cellIs" priority="4979" operator="equal" id="{22557D17-7953-4505-9D4C-187A69416E8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992" operator="containsText" id="{ED2776E3-5F01-483D-BE7C-A6EB40552854}">
            <xm:f>NOT(ISERROR(SEARCH($H$5,D45)))</xm:f>
            <xm:f>$H$5</xm:f>
            <x14:dxf/>
          </x14:cfRule>
          <xm:sqref>D45</xm:sqref>
        </x14:conditionalFormatting>
        <x14:conditionalFormatting xmlns:xm="http://schemas.microsoft.com/office/excel/2006/main">
          <x14:cfRule type="cellIs" priority="4995" operator="equal" id="{474507BC-F42B-4B59-8077-4B0440E430AC}">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93" operator="equal" id="{79B744FD-F397-48BB-B6B2-DB91255FB136}">
            <xm:f>'C:\Users\DJS3\AppData\Local\Microsoft\Windows\INetCache\Content.Outlook\JI8JZMX1\[Copia de 18-06-2019 (002) (003).xlsx]DATOS'!#REF!</xm:f>
            <x14:dxf>
              <font>
                <color rgb="FF9C0006"/>
              </font>
            </x14:dxf>
          </x14:cfRule>
          <x14:cfRule type="cellIs" priority="4994" operator="equal" id="{ECFD479E-0C17-40A1-9DC3-E80821D63FD9}">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4988" operator="containsText" id="{8E8404BC-50BA-4A61-A725-8F7329B299C1}">
            <xm:f>NOT(ISERROR(SEARCH($H$5,D45)))</xm:f>
            <xm:f>$H$5</xm:f>
            <x14:dxf/>
          </x14:cfRule>
          <xm:sqref>D45</xm:sqref>
        </x14:conditionalFormatting>
        <x14:conditionalFormatting xmlns:xm="http://schemas.microsoft.com/office/excel/2006/main">
          <x14:cfRule type="cellIs" priority="4991" operator="equal" id="{1EDE028F-E9E2-48A3-AEBC-4E0D58735C00}">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89" operator="equal" id="{02766A68-57EB-4658-ABEE-A598FAD046F1}">
            <xm:f>'C:\Users\DJS3\AppData\Local\Microsoft\Windows\INetCache\Content.Outlook\JI8JZMX1\[Copia de 18-06-2019 (002) (003).xlsx]DATOS'!#REF!</xm:f>
            <x14:dxf>
              <font>
                <color rgb="FF9C0006"/>
              </font>
            </x14:dxf>
          </x14:cfRule>
          <x14:cfRule type="cellIs" priority="4990" operator="equal" id="{1B612B08-B31E-4AB8-AE25-D3BA30EE7330}">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4984" operator="containsText" id="{55862588-E8E3-488F-B45D-80F8E53972DC}">
            <xm:f>NOT(ISERROR(SEARCH($H$5,D45)))</xm:f>
            <xm:f>$H$5</xm:f>
            <x14:dxf/>
          </x14:cfRule>
          <xm:sqref>D45</xm:sqref>
        </x14:conditionalFormatting>
        <x14:conditionalFormatting xmlns:xm="http://schemas.microsoft.com/office/excel/2006/main">
          <x14:cfRule type="cellIs" priority="4987" operator="equal" id="{46172AFF-F997-4D28-A85B-387CDF94542E}">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85" operator="equal" id="{2F4DBBE5-F5C9-4438-879A-4057D9226E4A}">
            <xm:f>'C:\Users\DJS3\AppData\Local\Microsoft\Windows\INetCache\Content.Outlook\JI8JZMX1\[Copia de 18-06-2019 (002) (003).xlsx]DATOS'!#REF!</xm:f>
            <x14:dxf>
              <font>
                <color rgb="FF9C0006"/>
              </font>
            </x14:dxf>
          </x14:cfRule>
          <x14:cfRule type="cellIs" priority="4986" operator="equal" id="{961AF659-7C90-420C-AE85-29D41371AD92}">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4980" operator="containsText" id="{85E998A2-3923-482C-8A21-EA09DBD40216}">
            <xm:f>NOT(ISERROR(SEARCH($H$5,D45)))</xm:f>
            <xm:f>$H$5</xm:f>
            <x14:dxf/>
          </x14:cfRule>
          <xm:sqref>D45</xm:sqref>
        </x14:conditionalFormatting>
        <x14:conditionalFormatting xmlns:xm="http://schemas.microsoft.com/office/excel/2006/main">
          <x14:cfRule type="cellIs" priority="4983" operator="equal" id="{517AAAC7-1538-473C-ACF7-1210ED192C12}">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81" operator="equal" id="{49C2B4B1-B39C-41D6-B418-4FA6AF37F802}">
            <xm:f>'C:\Users\DJS3\AppData\Local\Microsoft\Windows\INetCache\Content.Outlook\JI8JZMX1\[Copia de 18-06-2019 (002) (003).xlsx]DATOS'!#REF!</xm:f>
            <x14:dxf>
              <font>
                <color rgb="FF9C0006"/>
              </font>
            </x14:dxf>
          </x14:cfRule>
          <x14:cfRule type="cellIs" priority="4982" operator="equal" id="{9B42475F-78CB-4C9E-BAE4-97D9AD59D6B9}">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ellIs" priority="4976" operator="equal" id="{2FAEE13D-FE60-4C1C-B919-246A30B4359D}">
            <xm:f>'C:\Users\DJS3\AppData\Local\Microsoft\Windows\INetCache\Content.Outlook\JI8JZMX1\[Copia de 18-06-2019 (002) (003).xlsx]DATOS'!#REF!</xm:f>
            <x14:dxf>
              <font>
                <color rgb="FF9C0006"/>
              </font>
            </x14:dxf>
          </x14:cfRule>
          <x14:cfRule type="cellIs" priority="4977" operator="equal" id="{171657AC-0FE7-4E6B-9E60-9F120F919D66}">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ellIs" priority="4958" operator="equal" id="{B59336A6-2D0B-4200-8FF3-E5A6224ABE79}">
            <xm:f>'C:\Users\DJS3\AppData\Local\Microsoft\Windows\INetCache\Content.Outlook\JI8JZMX1\[Copia de 18-06-2019 (002) (003).xlsx]DATOS'!#REF!</xm:f>
            <x14:dxf>
              <font>
                <b/>
                <i val="0"/>
                <color rgb="FFC00000"/>
              </font>
              <fill>
                <patternFill>
                  <bgColor rgb="FFFFC1D6"/>
                </patternFill>
              </fill>
            </x14:dxf>
          </x14:cfRule>
          <x14:cfRule type="cellIs" priority="4959" operator="equal" id="{0518AA4D-3D4F-4390-B03A-726914784E6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972" operator="containsText" id="{CDB78CB0-94C1-4AFC-A0BF-796228DECCF0}">
            <xm:f>NOT(ISERROR(SEARCH($H$5,D45)))</xm:f>
            <xm:f>$H$5</xm:f>
            <x14:dxf/>
          </x14:cfRule>
          <xm:sqref>D45</xm:sqref>
        </x14:conditionalFormatting>
        <x14:conditionalFormatting xmlns:xm="http://schemas.microsoft.com/office/excel/2006/main">
          <x14:cfRule type="cellIs" priority="4975" operator="equal" id="{EA04B5EA-9A39-466B-930E-FD311FE4810D}">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73" operator="equal" id="{248F71F6-A9DE-4982-8200-EFF130F770C4}">
            <xm:f>'C:\Users\DJS3\AppData\Local\Microsoft\Windows\INetCache\Content.Outlook\JI8JZMX1\[Copia de 18-06-2019 (002) (003).xlsx]DATOS'!#REF!</xm:f>
            <x14:dxf>
              <font>
                <color rgb="FF9C0006"/>
              </font>
            </x14:dxf>
          </x14:cfRule>
          <x14:cfRule type="cellIs" priority="4974" operator="equal" id="{8B8A66D5-4F33-41CA-8887-49028A2435FA}">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4968" operator="containsText" id="{5892E297-C590-4AF9-ABED-E07EAD2D959B}">
            <xm:f>NOT(ISERROR(SEARCH($H$5,D45)))</xm:f>
            <xm:f>$H$5</xm:f>
            <x14:dxf/>
          </x14:cfRule>
          <xm:sqref>D45</xm:sqref>
        </x14:conditionalFormatting>
        <x14:conditionalFormatting xmlns:xm="http://schemas.microsoft.com/office/excel/2006/main">
          <x14:cfRule type="cellIs" priority="4971" operator="equal" id="{A52DDE89-6255-4133-A8D0-201DF0D9EA05}">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69" operator="equal" id="{EB0F4F55-6FD2-41CF-A84D-9EAA089649FE}">
            <xm:f>'C:\Users\DJS3\AppData\Local\Microsoft\Windows\INetCache\Content.Outlook\JI8JZMX1\[Copia de 18-06-2019 (002) (003).xlsx]DATOS'!#REF!</xm:f>
            <x14:dxf>
              <font>
                <color rgb="FF9C0006"/>
              </font>
            </x14:dxf>
          </x14:cfRule>
          <x14:cfRule type="cellIs" priority="4970" operator="equal" id="{2FE2798B-60CF-43C6-8E2B-AAE8587395DF}">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4964" operator="containsText" id="{C9BDFDD9-2FFD-4E00-A8F1-4A22D25908AB}">
            <xm:f>NOT(ISERROR(SEARCH($H$5,D45)))</xm:f>
            <xm:f>$H$5</xm:f>
            <x14:dxf/>
          </x14:cfRule>
          <xm:sqref>D45</xm:sqref>
        </x14:conditionalFormatting>
        <x14:conditionalFormatting xmlns:xm="http://schemas.microsoft.com/office/excel/2006/main">
          <x14:cfRule type="cellIs" priority="4967" operator="equal" id="{CAB7C6EB-21EE-4096-8D62-23521E0E7B6C}">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65" operator="equal" id="{D2D15EA4-0B36-47D9-9244-284B09B642A0}">
            <xm:f>'C:\Users\DJS3\AppData\Local\Microsoft\Windows\INetCache\Content.Outlook\JI8JZMX1\[Copia de 18-06-2019 (002) (003).xlsx]DATOS'!#REF!</xm:f>
            <x14:dxf>
              <font>
                <color rgb="FF9C0006"/>
              </font>
            </x14:dxf>
          </x14:cfRule>
          <x14:cfRule type="cellIs" priority="4966" operator="equal" id="{F961B948-D124-43A1-A601-17527C2C08C4}">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4960" operator="containsText" id="{D2D92408-D0B9-47E4-A298-A609D10B1F6D}">
            <xm:f>NOT(ISERROR(SEARCH($H$5,D45)))</xm:f>
            <xm:f>$H$5</xm:f>
            <x14:dxf/>
          </x14:cfRule>
          <xm:sqref>D45</xm:sqref>
        </x14:conditionalFormatting>
        <x14:conditionalFormatting xmlns:xm="http://schemas.microsoft.com/office/excel/2006/main">
          <x14:cfRule type="cellIs" priority="4963" operator="equal" id="{EA8352E4-D546-4AD7-85C6-5D029C0A23DB}">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61" operator="equal" id="{AF451756-072C-40C1-8CC7-98A050436928}">
            <xm:f>'C:\Users\DJS3\AppData\Local\Microsoft\Windows\INetCache\Content.Outlook\JI8JZMX1\[Copia de 18-06-2019 (002) (003).xlsx]DATOS'!#REF!</xm:f>
            <x14:dxf>
              <font>
                <color rgb="FF9C0006"/>
              </font>
            </x14:dxf>
          </x14:cfRule>
          <x14:cfRule type="cellIs" priority="4962" operator="equal" id="{068FCF1F-AE9D-4FB0-90C6-977C9F86C930}">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ellIs" priority="4953" operator="equal" id="{06C604F6-88C9-4CD3-855C-B5B017B56164}">
            <xm:f>DATOS!$C$3</xm:f>
            <x14:dxf>
              <font>
                <color rgb="FF9C0006"/>
              </font>
              <fill>
                <patternFill>
                  <bgColor rgb="FFFFC7CE"/>
                </patternFill>
              </fill>
            </x14:dxf>
          </x14:cfRule>
          <x14:cfRule type="cellIs" priority="4954" operator="equal" id="{1E6831BF-26CE-4534-B872-7FF296B158AB}">
            <xm:f>DATOS!$C$3</xm:f>
            <x14:dxf>
              <font>
                <b/>
                <i val="0"/>
                <color rgb="FFFF0000"/>
              </font>
              <fill>
                <patternFill>
                  <bgColor rgb="FFFFCCCC"/>
                </patternFill>
              </fill>
            </x14:dxf>
          </x14:cfRule>
          <x14:cfRule type="cellIs" priority="4955" operator="equal" id="{E050533E-FEB8-46A5-A9E9-74DAB151DDD1}">
            <xm:f>DATOS!$C$2</xm:f>
            <x14:dxf>
              <font>
                <b/>
                <i val="0"/>
                <color theme="9" tint="0.59996337778862885"/>
              </font>
              <fill>
                <patternFill>
                  <bgColor theme="9" tint="-0.24994659260841701"/>
                </patternFill>
              </fill>
            </x14:dxf>
          </x14:cfRule>
          <x14:cfRule type="cellIs" priority="4956" operator="equal" id="{3D766F27-CB2D-4F1D-A19C-3063C295A991}">
            <xm:f>DATOS!$A$3</xm:f>
            <x14:dxf>
              <font>
                <b/>
                <i val="0"/>
                <color rgb="FFFF3300"/>
              </font>
            </x14:dxf>
          </x14:cfRule>
          <x14:cfRule type="cellIs" priority="4957" operator="equal" id="{54F69018-9348-470C-A8D5-BBF081B70F6A}">
            <xm:f>DATOS!$A$2</xm:f>
            <x14:dxf>
              <font>
                <b/>
                <i val="0"/>
                <color theme="9" tint="-0.24994659260841701"/>
              </font>
            </x14:dxf>
          </x14:cfRule>
          <xm:sqref>D46:D59</xm:sqref>
        </x14:conditionalFormatting>
        <x14:conditionalFormatting xmlns:xm="http://schemas.microsoft.com/office/excel/2006/main">
          <x14:cfRule type="cellIs" priority="4951" operator="equal" id="{E4F41E03-4DCB-45B9-BA3A-B3C4368096E9}">
            <xm:f>'C:\Users\DJS3\AppData\Local\Microsoft\Windows\INetCache\Content.Outlook\JI8JZMX1\[Copia de 18-06-2019 (002) (003).xlsx]DATOS'!#REF!</xm:f>
            <x14:dxf>
              <font>
                <color rgb="FF9C0006"/>
              </font>
            </x14:dxf>
          </x14:cfRule>
          <x14:cfRule type="cellIs" priority="4952" operator="equal" id="{9E2BC3B3-8567-4B1C-9032-C6C7A459BB41}">
            <xm:f>'C:\Users\DJS3\AppData\Local\Microsoft\Windows\INetCache\Content.Outlook\JI8JZMX1\[Copia de 18-06-2019 (002) (003).xlsx]DATOS'!#REF!</xm:f>
            <x14:dxf>
              <font>
                <color auto="1"/>
              </font>
              <fill>
                <patternFill>
                  <bgColor theme="0"/>
                </patternFill>
              </fill>
            </x14:dxf>
          </x14:cfRule>
          <xm:sqref>D46:D59</xm:sqref>
        </x14:conditionalFormatting>
        <x14:conditionalFormatting xmlns:xm="http://schemas.microsoft.com/office/excel/2006/main">
          <x14:cfRule type="containsText" priority="4950" operator="containsText" id="{D859E87B-F64A-4770-AD01-7877CC88D6F9}">
            <xm:f>NOT(ISERROR(SEARCH('C:\Users\DJS3\AppData\Local\Microsoft\Windows\INetCache\Content.Outlook\JI8JZMX1\[Copia de 18-06-2019 (002) (003).xlsx]DATOS'!#REF!,D46)))</xm:f>
            <xm:f>'C:\Users\DJS3\AppData\Local\Microsoft\Windows\INetCache\Content.Outlook\JI8JZMX1\[Copia de 18-06-2019 (002) (003).xlsx]DATOS'!#REF!</xm:f>
            <x14:dxf/>
          </x14:cfRule>
          <xm:sqref>D46:D59</xm:sqref>
        </x14:conditionalFormatting>
        <x14:conditionalFormatting xmlns:xm="http://schemas.microsoft.com/office/excel/2006/main">
          <x14:cfRule type="cellIs" priority="4949" operator="equal" id="{B92F1A47-E032-4BC0-B74E-3BDA8951578A}">
            <xm:f>'C:\Users\DJS3\AppData\Local\Microsoft\Windows\INetCache\Content.Outlook\JI8JZMX1\[Copia de 18-06-2019 (002) (003).xlsx]DATOS'!#REF!</xm:f>
            <x14:dxf>
              <font>
                <b/>
                <i val="0"/>
                <color theme="9" tint="-0.24994659260841701"/>
              </font>
            </x14:dxf>
          </x14:cfRule>
          <xm:sqref>D46:D59</xm:sqref>
        </x14:conditionalFormatting>
        <x14:conditionalFormatting xmlns:xm="http://schemas.microsoft.com/office/excel/2006/main">
          <x14:cfRule type="cellIs" priority="4948" operator="equal" id="{95607E9E-608B-40CB-8B09-CF201AF9EE91}">
            <xm:f>'C:\Users\DJS3\AppData\Local\Microsoft\Windows\INetCache\Content.Outlook\JI8JZMX1\[Copia de 18-06-2019 (002) (003).xlsx]DATOS'!#REF!</xm:f>
            <x14:dxf>
              <font>
                <b/>
                <i val="0"/>
                <color theme="9" tint="-0.24994659260841701"/>
              </font>
            </x14:dxf>
          </x14:cfRule>
          <xm:sqref>D46:D59</xm:sqref>
        </x14:conditionalFormatting>
        <x14:conditionalFormatting xmlns:xm="http://schemas.microsoft.com/office/excel/2006/main">
          <x14:cfRule type="cellIs" priority="4947" operator="equal" id="{7460CC95-1ABB-4A5F-B741-E5E1CA120028}">
            <xm:f>'C:\Users\DJS3\AppData\Local\Microsoft\Windows\INetCache\Content.Outlook\JI8JZMX1\[Copia de 18-06-2019 (002) (003).xlsx]DATOS'!#REF!</xm:f>
            <x14:dxf>
              <font>
                <b/>
                <i val="0"/>
                <color rgb="FFFF0000"/>
              </font>
            </x14:dxf>
          </x14:cfRule>
          <xm:sqref>D46:D59</xm:sqref>
        </x14:conditionalFormatting>
        <x14:conditionalFormatting xmlns:xm="http://schemas.microsoft.com/office/excel/2006/main">
          <x14:cfRule type="cellIs" priority="4946" operator="equal" id="{088B0A6F-F431-404E-9C0B-3A571692B521}">
            <xm:f>'C:\Users\DJS3\AppData\Local\Microsoft\Windows\INetCache\Content.Outlook\JI8JZMX1\[Copia de 18-06-2019 (002) (003).xlsx]DATOS'!#REF!</xm:f>
            <x14:dxf>
              <font>
                <b/>
                <i val="0"/>
                <color theme="9" tint="-0.24994659260841701"/>
              </font>
            </x14:dxf>
          </x14:cfRule>
          <xm:sqref>D46:D59</xm:sqref>
        </x14:conditionalFormatting>
        <x14:conditionalFormatting xmlns:xm="http://schemas.microsoft.com/office/excel/2006/main">
          <x14:cfRule type="cellIs" priority="4945" operator="equal" id="{A42F940F-54A5-417D-A15C-063792515D19}">
            <xm:f>'C:\Users\DJS3\AppData\Local\Microsoft\Windows\INetCache\Content.Outlook\JI8JZMX1\[Copia de 18-06-2019 (002) (003).xlsx]DATOS'!#REF!</xm:f>
            <x14:dxf>
              <font>
                <b/>
                <i val="0"/>
                <color rgb="FFFF0000"/>
              </font>
            </x14:dxf>
          </x14:cfRule>
          <xm:sqref>D46:D59</xm:sqref>
        </x14:conditionalFormatting>
        <x14:conditionalFormatting xmlns:xm="http://schemas.microsoft.com/office/excel/2006/main">
          <x14:cfRule type="cellIs" priority="4944" operator="equal" id="{30721FA1-F249-42F7-B857-20E628475B76}">
            <xm:f>'C:\Users\DJS3\AppData\Local\Microsoft\Windows\INetCache\Content.Outlook\JI8JZMX1\[Copia de 18-06-2019 (002) (003).xlsx]DATOS'!#REF!</xm:f>
            <x14:dxf>
              <font>
                <b/>
                <i val="0"/>
                <color theme="9" tint="-0.24994659260841701"/>
              </font>
            </x14:dxf>
          </x14:cfRule>
          <xm:sqref>D46:D59</xm:sqref>
        </x14:conditionalFormatting>
        <x14:conditionalFormatting xmlns:xm="http://schemas.microsoft.com/office/excel/2006/main">
          <x14:cfRule type="cellIs" priority="4943" operator="equal" id="{DD8551B9-4C3C-493A-98E6-B2444F2950D4}">
            <xm:f>'C:\Users\DJS3\AppData\Local\Microsoft\Windows\INetCache\Content.Outlook\JI8JZMX1\[Copia de 18-06-2019 (002) (003).xlsx]DATOS'!#REF!</xm:f>
            <x14:dxf>
              <font>
                <b/>
                <i val="0"/>
                <color theme="9" tint="-0.24994659260841701"/>
              </font>
            </x14:dxf>
          </x14:cfRule>
          <xm:sqref>D46:D59</xm:sqref>
        </x14:conditionalFormatting>
        <x14:conditionalFormatting xmlns:xm="http://schemas.microsoft.com/office/excel/2006/main">
          <x14:cfRule type="cellIs" priority="4942" operator="equal" id="{659E4DEA-5D00-484D-9D6D-BB2C30565B44}">
            <xm:f>'C:\Users\DJS3\AppData\Local\Microsoft\Windows\INetCache\Content.Outlook\JI8JZMX1\[Copia de 18-06-2019 (002) (003).xlsx]DATOS'!#REF!</xm:f>
            <x14:dxf>
              <font>
                <b/>
                <i val="0"/>
                <color rgb="FFFF0000"/>
              </font>
            </x14:dxf>
          </x14:cfRule>
          <xm:sqref>D46:D59</xm:sqref>
        </x14:conditionalFormatting>
        <x14:conditionalFormatting xmlns:xm="http://schemas.microsoft.com/office/excel/2006/main">
          <x14:cfRule type="cellIs" priority="4934" operator="equal" id="{36732EDC-AF93-4FC4-A8F3-78459C5FF37F}">
            <xm:f>DATOS!$C$3</xm:f>
            <x14:dxf>
              <font>
                <color rgb="FF9C0006"/>
              </font>
              <fill>
                <patternFill>
                  <bgColor rgb="FFFFC7CE"/>
                </patternFill>
              </fill>
            </x14:dxf>
          </x14:cfRule>
          <x14:cfRule type="cellIs" priority="4935" operator="equal" id="{5A385B37-53BB-4A10-9ABC-F9C7BD334652}">
            <xm:f>DATOS!$C$3</xm:f>
            <x14:dxf>
              <font>
                <b/>
                <i val="0"/>
                <color rgb="FFFF0000"/>
              </font>
              <fill>
                <patternFill>
                  <bgColor rgb="FFFFCCCC"/>
                </patternFill>
              </fill>
            </x14:dxf>
          </x14:cfRule>
          <x14:cfRule type="cellIs" priority="4936" operator="equal" id="{6A3D7F99-EA85-483E-BE93-F8D281140F96}">
            <xm:f>DATOS!$C$2</xm:f>
            <x14:dxf>
              <font>
                <b/>
                <i val="0"/>
                <color theme="9" tint="0.59996337778862885"/>
              </font>
              <fill>
                <patternFill>
                  <bgColor theme="9" tint="-0.24994659260841701"/>
                </patternFill>
              </fill>
            </x14:dxf>
          </x14:cfRule>
          <x14:cfRule type="cellIs" priority="4937" operator="equal" id="{0A0B32F4-AB8D-4D59-BC04-32CF75384C53}">
            <xm:f>DATOS!$A$3</xm:f>
            <x14:dxf>
              <font>
                <b/>
                <i val="0"/>
                <color rgb="FFFF3300"/>
              </font>
            </x14:dxf>
          </x14:cfRule>
          <x14:cfRule type="cellIs" priority="4938" operator="equal" id="{971514F1-05D5-48FD-9A6C-208827B14FB7}">
            <xm:f>DATOS!$A$2</xm:f>
            <x14:dxf>
              <font>
                <b/>
                <i val="0"/>
                <color theme="9" tint="-0.24994659260841701"/>
              </font>
            </x14:dxf>
          </x14:cfRule>
          <xm:sqref>B60</xm:sqref>
        </x14:conditionalFormatting>
        <x14:conditionalFormatting xmlns:xm="http://schemas.microsoft.com/office/excel/2006/main">
          <x14:cfRule type="cellIs" priority="4940" operator="equal" id="{886866A4-9454-44F3-B2B1-54E56F063999}">
            <xm:f>'C:\Users\DJS3\AppData\Local\Microsoft\Windows\INetCache\Content.Outlook\JI8JZMX1\[Copia de 18-06-2019 (002) (003).xlsx]DATOS'!#REF!</xm:f>
            <x14:dxf>
              <font>
                <color rgb="FF9C0006"/>
              </font>
            </x14:dxf>
          </x14:cfRule>
          <x14:cfRule type="cellIs" priority="4941" operator="equal" id="{BB46D254-879B-4C9A-A5B0-3058673C2C31}">
            <xm:f>'C:\Users\DJS3\AppData\Local\Microsoft\Windows\INetCache\Content.Outlook\JI8JZMX1\[Copia de 18-06-2019 (002) (003).xlsx]DATOS'!#REF!</xm:f>
            <x14:dxf>
              <font>
                <color auto="1"/>
              </font>
              <fill>
                <patternFill>
                  <bgColor theme="0"/>
                </patternFill>
              </fill>
            </x14:dxf>
          </x14:cfRule>
          <xm:sqref>B60</xm:sqref>
        </x14:conditionalFormatting>
        <x14:conditionalFormatting xmlns:xm="http://schemas.microsoft.com/office/excel/2006/main">
          <x14:cfRule type="containsText" priority="4939" operator="containsText" id="{12A75E66-7F96-412E-BCC9-BC023654B0CC}">
            <xm:f>NOT(ISERROR(SEARCH('C:\Users\DJS3\AppData\Local\Microsoft\Windows\INetCache\Content.Outlook\JI8JZMX1\[Copia de 18-06-2019 (002) (003).xlsx]DATOS'!#REF!,B60)))</xm:f>
            <xm:f>'C:\Users\DJS3\AppData\Local\Microsoft\Windows\INetCache\Content.Outlook\JI8JZMX1\[Copia de 18-06-2019 (002) (003).xlsx]DATOS'!#REF!</xm:f>
            <x14:dxf/>
          </x14:cfRule>
          <xm:sqref>B60</xm:sqref>
        </x14:conditionalFormatting>
        <x14:conditionalFormatting xmlns:xm="http://schemas.microsoft.com/office/excel/2006/main">
          <x14:cfRule type="cellIs" priority="4929" operator="equal" id="{C33E67BA-4CE9-4F21-A34E-1CAD085EB315}">
            <xm:f>DATOS!$C$3</xm:f>
            <x14:dxf>
              <font>
                <color rgb="FF9C0006"/>
              </font>
              <fill>
                <patternFill>
                  <bgColor rgb="FFFFC7CE"/>
                </patternFill>
              </fill>
            </x14:dxf>
          </x14:cfRule>
          <x14:cfRule type="cellIs" priority="4930" operator="equal" id="{221F56D7-236B-45C5-9DAE-4F28D2352E69}">
            <xm:f>DATOS!$C$3</xm:f>
            <x14:dxf>
              <font>
                <b/>
                <i val="0"/>
                <color rgb="FFFF0000"/>
              </font>
              <fill>
                <patternFill>
                  <bgColor rgb="FFFFCCCC"/>
                </patternFill>
              </fill>
            </x14:dxf>
          </x14:cfRule>
          <x14:cfRule type="cellIs" priority="4931" operator="equal" id="{BD2CE5C0-4B28-434D-896B-AD2BD1B9BCE8}">
            <xm:f>DATOS!$C$2</xm:f>
            <x14:dxf>
              <font>
                <b/>
                <i val="0"/>
                <color theme="9" tint="0.59996337778862885"/>
              </font>
              <fill>
                <patternFill>
                  <bgColor theme="9" tint="-0.24994659260841701"/>
                </patternFill>
              </fill>
            </x14:dxf>
          </x14:cfRule>
          <x14:cfRule type="cellIs" priority="4932" operator="equal" id="{E26E1303-1488-4CDA-8E08-EED36AF146D8}">
            <xm:f>DATOS!$A$3</xm:f>
            <x14:dxf>
              <font>
                <b/>
                <i val="0"/>
                <color rgb="FFFF3300"/>
              </font>
            </x14:dxf>
          </x14:cfRule>
          <x14:cfRule type="cellIs" priority="4933" operator="equal" id="{1E451BE4-E651-4E57-8DBB-2089496D25B0}">
            <xm:f>DATOS!$A$2</xm:f>
            <x14:dxf>
              <font>
                <b/>
                <i val="0"/>
                <color theme="9" tint="-0.24994659260841701"/>
              </font>
            </x14:dxf>
          </x14:cfRule>
          <xm:sqref>D60</xm:sqref>
        </x14:conditionalFormatting>
        <x14:conditionalFormatting xmlns:xm="http://schemas.microsoft.com/office/excel/2006/main">
          <x14:cfRule type="containsText" priority="4926" operator="containsText" id="{0242287B-196E-436C-8665-EB58464B9E3B}">
            <xm:f>NOT(ISERROR(SEARCH('C:\Users\DJS3\AppData\Local\Microsoft\Windows\INetCache\Content.Outlook\JI8JZMX1\[Copia de 18-06-2019 (002) (003).xlsx]DATOS'!#REF!,D60)))</xm:f>
            <xm:f>'C:\Users\DJS3\AppData\Local\Microsoft\Windows\INetCache\Content.Outlook\JI8JZMX1\[Copia de 18-06-2019 (002) (003).xlsx]DATOS'!#REF!</xm:f>
            <x14:dxf/>
          </x14:cfRule>
          <xm:sqref>D60</xm:sqref>
        </x14:conditionalFormatting>
        <x14:conditionalFormatting xmlns:xm="http://schemas.microsoft.com/office/excel/2006/main">
          <x14:cfRule type="cellIs" priority="4927" operator="equal" id="{8B0CC8E2-5C6A-4909-80AC-D88D7415A116}">
            <xm:f>'C:\Users\DJS3\AppData\Local\Microsoft\Windows\INetCache\Content.Outlook\JI8JZMX1\[Copia de 18-06-2019 (002) (003).xlsx]DATOS'!#REF!</xm:f>
            <x14:dxf>
              <font>
                <color rgb="FF9C0006"/>
              </font>
            </x14:dxf>
          </x14:cfRule>
          <x14:cfRule type="cellIs" priority="4928" operator="equal" id="{33ADA5E2-23EB-4D51-986B-EA849CBA1173}">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923" operator="containsText" id="{B6BB58F7-7469-46E1-83CC-7E9F795B7188}">
            <xm:f>NOT(ISERROR(SEARCH('C:\Users\DJS3\AppData\Local\Microsoft\Windows\INetCache\Content.Outlook\JI8JZMX1\[Copia de 18-06-2019 (002) (003).xlsx]DATOS'!#REF!,D60)))</xm:f>
            <xm:f>'C:\Users\DJS3\AppData\Local\Microsoft\Windows\INetCache\Content.Outlook\JI8JZMX1\[Copia de 18-06-2019 (002) (003).xlsx]DATOS'!#REF!</xm:f>
            <x14:dxf/>
          </x14:cfRule>
          <xm:sqref>D60</xm:sqref>
        </x14:conditionalFormatting>
        <x14:conditionalFormatting xmlns:xm="http://schemas.microsoft.com/office/excel/2006/main">
          <x14:cfRule type="cellIs" priority="4924" operator="equal" id="{EC7C2760-459E-4289-B8EF-4F50C7C7C80A}">
            <xm:f>'C:\Users\DJS3\AppData\Local\Microsoft\Windows\INetCache\Content.Outlook\JI8JZMX1\[Copia de 18-06-2019 (002) (003).xlsx]DATOS'!#REF!</xm:f>
            <x14:dxf>
              <font>
                <color rgb="FF9C0006"/>
              </font>
            </x14:dxf>
          </x14:cfRule>
          <x14:cfRule type="cellIs" priority="4925" operator="equal" id="{DC1E060F-618D-4188-97E8-EF9E0A07E3EC}">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920" operator="containsText" id="{3438FC9C-8B9D-4A4E-BC8C-56CFABE99FDC}">
            <xm:f>NOT(ISERROR(SEARCH('C:\Users\DJS3\AppData\Local\Microsoft\Windows\INetCache\Content.Outlook\JI8JZMX1\[Copia de 18-06-2019 (002) (003).xlsx]DATOS'!#REF!,D60)))</xm:f>
            <xm:f>'C:\Users\DJS3\AppData\Local\Microsoft\Windows\INetCache\Content.Outlook\JI8JZMX1\[Copia de 18-06-2019 (002) (003).xlsx]DATOS'!#REF!</xm:f>
            <x14:dxf/>
          </x14:cfRule>
          <xm:sqref>D60</xm:sqref>
        </x14:conditionalFormatting>
        <x14:conditionalFormatting xmlns:xm="http://schemas.microsoft.com/office/excel/2006/main">
          <x14:cfRule type="cellIs" priority="4921" operator="equal" id="{BD3760A3-2B85-4E9E-9306-6CBE29542112}">
            <xm:f>'C:\Users\DJS3\AppData\Local\Microsoft\Windows\INetCache\Content.Outlook\JI8JZMX1\[Copia de 18-06-2019 (002) (003).xlsx]DATOS'!#REF!</xm:f>
            <x14:dxf>
              <font>
                <color rgb="FF9C0006"/>
              </font>
            </x14:dxf>
          </x14:cfRule>
          <x14:cfRule type="cellIs" priority="4922" operator="equal" id="{53D616F5-23FA-4E0C-BEC8-6528D28058AC}">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915" operator="containsText" id="{60D39D49-CD11-4B66-8284-C631322CA9AE}">
            <xm:f>NOT(ISERROR(SEARCH('C:\Users\DJS3\AppData\Local\Microsoft\Windows\INetCache\Content.Outlook\JI8JZMX1\[Copia de 18-06-2019 (002) (003).xlsx]DATOS'!#REF!,D60)))</xm:f>
            <xm:f>'C:\Users\DJS3\AppData\Local\Microsoft\Windows\INetCache\Content.Outlook\JI8JZMX1\[Copia de 18-06-2019 (002) (003).xlsx]DATOS'!#REF!</xm:f>
            <x14:dxf/>
          </x14:cfRule>
          <xm:sqref>D60</xm:sqref>
        </x14:conditionalFormatting>
        <x14:conditionalFormatting xmlns:xm="http://schemas.microsoft.com/office/excel/2006/main">
          <x14:cfRule type="containsText" priority="4911" operator="containsText" id="{02139F4C-C8D9-4FA8-ADEB-E0F0590251E2}">
            <xm:f>NOT(ISERROR(SEARCH($H$5,D60)))</xm:f>
            <xm:f>$H$5</xm:f>
            <x14:dxf/>
          </x14:cfRule>
          <xm:sqref>D60</xm:sqref>
        </x14:conditionalFormatting>
        <x14:conditionalFormatting xmlns:xm="http://schemas.microsoft.com/office/excel/2006/main">
          <x14:cfRule type="cellIs" priority="4914" operator="equal" id="{473C6850-4E08-44A1-9433-07B2AADE6C1D}">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912" operator="equal" id="{96B1DEC0-F912-406D-B292-7A9488F72B65}">
            <xm:f>'C:\Users\DJS3\AppData\Local\Microsoft\Windows\INetCache\Content.Outlook\JI8JZMX1\[Copia de 18-06-2019 (002) (003).xlsx]DATOS'!#REF!</xm:f>
            <x14:dxf>
              <font>
                <color rgb="FF9C0006"/>
              </font>
            </x14:dxf>
          </x14:cfRule>
          <x14:cfRule type="cellIs" priority="4913" operator="equal" id="{386B6B14-7A8A-41DE-8898-395D33EC79A9}">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919" operator="containsText" id="{67CF4EED-D789-4851-A481-15646873A309}">
            <xm:f>NOT(ISERROR(SEARCH(#REF!,D60)))</xm:f>
            <xm:f>#REF!</xm:f>
            <x14:dxf/>
          </x14:cfRule>
          <xm:sqref>D60</xm:sqref>
        </x14:conditionalFormatting>
        <x14:conditionalFormatting xmlns:xm="http://schemas.microsoft.com/office/excel/2006/main">
          <x14:cfRule type="cellIs" priority="4909" operator="equal" id="{133B4EDA-6E97-4497-8E24-148DDE928EE2}">
            <xm:f>'C:\Users\DJS3\AppData\Local\Microsoft\Windows\INetCache\Content.Outlook\JI8JZMX1\[Copia de 18-06-2019 (002) (003).xlsx]DATOS'!#REF!</xm:f>
            <x14:dxf>
              <font>
                <color rgb="FF9C0006"/>
              </font>
            </x14:dxf>
          </x14:cfRule>
          <x14:cfRule type="cellIs" priority="4910" operator="equal" id="{3A6C0F05-82F1-4628-AC96-B666F63D9E89}">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ellIs" priority="4907" operator="equal" id="{0A39703F-5C33-40C4-99CE-B364F186CBB3}">
            <xm:f>'C:\Users\DJS3\AppData\Local\Microsoft\Windows\INetCache\Content.Outlook\JI8JZMX1\[Copia de 18-06-2019 (002) (003).xlsx]DATOS'!#REF!</xm:f>
            <x14:dxf>
              <font>
                <color rgb="FF9C0006"/>
              </font>
            </x14:dxf>
          </x14:cfRule>
          <x14:cfRule type="cellIs" priority="4908" operator="equal" id="{9451B68F-905A-4998-A96E-D23D0C762115}">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ellIs" priority="4889" operator="equal" id="{B2DDA424-1482-4EF0-8DA0-08E3B216470E}">
            <xm:f>'C:\Users\DJS3\AppData\Local\Microsoft\Windows\INetCache\Content.Outlook\JI8JZMX1\[Copia de 18-06-2019 (002) (003).xlsx]DATOS'!#REF!</xm:f>
            <x14:dxf>
              <font>
                <b/>
                <i val="0"/>
                <color rgb="FFC00000"/>
              </font>
              <fill>
                <patternFill>
                  <bgColor rgb="FFFFC1D6"/>
                </patternFill>
              </fill>
            </x14:dxf>
          </x14:cfRule>
          <x14:cfRule type="cellIs" priority="4890" operator="equal" id="{5DD79C80-286F-4BD5-BFB9-1818B5B2DC0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903" operator="containsText" id="{91959873-1750-432E-BCEF-D1199C9CC70C}">
            <xm:f>NOT(ISERROR(SEARCH($H$5,D60)))</xm:f>
            <xm:f>$H$5</xm:f>
            <x14:dxf/>
          </x14:cfRule>
          <xm:sqref>D60</xm:sqref>
        </x14:conditionalFormatting>
        <x14:conditionalFormatting xmlns:xm="http://schemas.microsoft.com/office/excel/2006/main">
          <x14:cfRule type="cellIs" priority="4906" operator="equal" id="{076E4EFA-5CF7-45DB-B3D1-95B85D770CE5}">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904" operator="equal" id="{5A3ED66C-D37D-45C9-BBD8-F19E305AC81E}">
            <xm:f>'C:\Users\DJS3\AppData\Local\Microsoft\Windows\INetCache\Content.Outlook\JI8JZMX1\[Copia de 18-06-2019 (002) (003).xlsx]DATOS'!#REF!</xm:f>
            <x14:dxf>
              <font>
                <color rgb="FF9C0006"/>
              </font>
            </x14:dxf>
          </x14:cfRule>
          <x14:cfRule type="cellIs" priority="4905" operator="equal" id="{55B32D85-FB7A-4A83-B03B-BEAE65C6CDAB}">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99" operator="containsText" id="{2BCB6B57-C505-4FCB-8B2B-657F1780E06A}">
            <xm:f>NOT(ISERROR(SEARCH($H$5,D60)))</xm:f>
            <xm:f>$H$5</xm:f>
            <x14:dxf/>
          </x14:cfRule>
          <xm:sqref>D60</xm:sqref>
        </x14:conditionalFormatting>
        <x14:conditionalFormatting xmlns:xm="http://schemas.microsoft.com/office/excel/2006/main">
          <x14:cfRule type="cellIs" priority="4902" operator="equal" id="{A7115D7B-3D22-4D5B-8DD2-128EF2E5DA45}">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900" operator="equal" id="{6A335204-0DA6-4E51-92E7-5F7633C56617}">
            <xm:f>'C:\Users\DJS3\AppData\Local\Microsoft\Windows\INetCache\Content.Outlook\JI8JZMX1\[Copia de 18-06-2019 (002) (003).xlsx]DATOS'!#REF!</xm:f>
            <x14:dxf>
              <font>
                <color rgb="FF9C0006"/>
              </font>
            </x14:dxf>
          </x14:cfRule>
          <x14:cfRule type="cellIs" priority="4901" operator="equal" id="{7E1EF0DE-F92B-48E7-ADA4-E00DC8BB685F}">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95" operator="containsText" id="{5A7C058F-7234-4A2F-840D-5D273323E59D}">
            <xm:f>NOT(ISERROR(SEARCH($H$5,D60)))</xm:f>
            <xm:f>$H$5</xm:f>
            <x14:dxf/>
          </x14:cfRule>
          <xm:sqref>D60</xm:sqref>
        </x14:conditionalFormatting>
        <x14:conditionalFormatting xmlns:xm="http://schemas.microsoft.com/office/excel/2006/main">
          <x14:cfRule type="cellIs" priority="4898" operator="equal" id="{731CF2DD-3A54-47A7-B883-E99311F26209}">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96" operator="equal" id="{FA8C9010-8030-44B7-9221-C7A3625A286A}">
            <xm:f>'C:\Users\DJS3\AppData\Local\Microsoft\Windows\INetCache\Content.Outlook\JI8JZMX1\[Copia de 18-06-2019 (002) (003).xlsx]DATOS'!#REF!</xm:f>
            <x14:dxf>
              <font>
                <color rgb="FF9C0006"/>
              </font>
            </x14:dxf>
          </x14:cfRule>
          <x14:cfRule type="cellIs" priority="4897" operator="equal" id="{A96BC7F4-2B1C-41CE-8D12-305BD1697843}">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91" operator="containsText" id="{5AF87CCA-BE7A-4442-9E97-D31B3C87BF32}">
            <xm:f>NOT(ISERROR(SEARCH($H$5,D60)))</xm:f>
            <xm:f>$H$5</xm:f>
            <x14:dxf/>
          </x14:cfRule>
          <xm:sqref>D60</xm:sqref>
        </x14:conditionalFormatting>
        <x14:conditionalFormatting xmlns:xm="http://schemas.microsoft.com/office/excel/2006/main">
          <x14:cfRule type="cellIs" priority="4894" operator="equal" id="{E1355EBF-2FD0-41FD-8396-C5FC011E76C7}">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92" operator="equal" id="{157428E2-7382-4629-A318-56AF78C0FB53}">
            <xm:f>'C:\Users\DJS3\AppData\Local\Microsoft\Windows\INetCache\Content.Outlook\JI8JZMX1\[Copia de 18-06-2019 (002) (003).xlsx]DATOS'!#REF!</xm:f>
            <x14:dxf>
              <font>
                <color rgb="FF9C0006"/>
              </font>
            </x14:dxf>
          </x14:cfRule>
          <x14:cfRule type="cellIs" priority="4893" operator="equal" id="{16398C0C-C94F-4404-9977-7D489116DE67}">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ellIs" priority="4887" operator="equal" id="{014C7EC5-A7E9-468E-9C21-966C82079D78}">
            <xm:f>'C:\Users\DJS3\AppData\Local\Microsoft\Windows\INetCache\Content.Outlook\JI8JZMX1\[Copia de 18-06-2019 (002) (003).xlsx]DATOS'!#REF!</xm:f>
            <x14:dxf>
              <font>
                <color rgb="FF9C0006"/>
              </font>
            </x14:dxf>
          </x14:cfRule>
          <x14:cfRule type="cellIs" priority="4888" operator="equal" id="{D90C8B90-2839-46F4-8C36-42BAF2870889}">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ellIs" priority="4869" operator="equal" id="{E1F39689-40DA-4F78-A3FE-4F17D7D6BDAE}">
            <xm:f>'C:\Users\DJS3\AppData\Local\Microsoft\Windows\INetCache\Content.Outlook\JI8JZMX1\[Copia de 18-06-2019 (002) (003).xlsx]DATOS'!#REF!</xm:f>
            <x14:dxf>
              <font>
                <b/>
                <i val="0"/>
                <color rgb="FFC00000"/>
              </font>
              <fill>
                <patternFill>
                  <bgColor rgb="FFFFC1D6"/>
                </patternFill>
              </fill>
            </x14:dxf>
          </x14:cfRule>
          <x14:cfRule type="cellIs" priority="4870" operator="equal" id="{FEEA95A5-FC4A-4E7D-B77B-E4DC83FE324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883" operator="containsText" id="{8F1727FE-61AE-40E2-B89E-6C1D1C540B0D}">
            <xm:f>NOT(ISERROR(SEARCH($H$5,D60)))</xm:f>
            <xm:f>$H$5</xm:f>
            <x14:dxf/>
          </x14:cfRule>
          <xm:sqref>D60</xm:sqref>
        </x14:conditionalFormatting>
        <x14:conditionalFormatting xmlns:xm="http://schemas.microsoft.com/office/excel/2006/main">
          <x14:cfRule type="cellIs" priority="4886" operator="equal" id="{90DDD963-3F20-4770-BE68-987093048C40}">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84" operator="equal" id="{17683C2F-7EE7-4610-A507-CCBDA3393AE0}">
            <xm:f>'C:\Users\DJS3\AppData\Local\Microsoft\Windows\INetCache\Content.Outlook\JI8JZMX1\[Copia de 18-06-2019 (002) (003).xlsx]DATOS'!#REF!</xm:f>
            <x14:dxf>
              <font>
                <color rgb="FF9C0006"/>
              </font>
            </x14:dxf>
          </x14:cfRule>
          <x14:cfRule type="cellIs" priority="4885" operator="equal" id="{D67BA72D-191B-43E2-BA8E-31CF4208BD61}">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79" operator="containsText" id="{D673086F-9975-4B7A-BF0E-5B746BB3F3A7}">
            <xm:f>NOT(ISERROR(SEARCH($H$5,D60)))</xm:f>
            <xm:f>$H$5</xm:f>
            <x14:dxf/>
          </x14:cfRule>
          <xm:sqref>D60</xm:sqref>
        </x14:conditionalFormatting>
        <x14:conditionalFormatting xmlns:xm="http://schemas.microsoft.com/office/excel/2006/main">
          <x14:cfRule type="cellIs" priority="4882" operator="equal" id="{E3C1F81D-A5FF-413D-8CF0-D9E72E12D8F9}">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80" operator="equal" id="{7CA16FB2-37BE-40C9-941B-C565FBBC0F7D}">
            <xm:f>'C:\Users\DJS3\AppData\Local\Microsoft\Windows\INetCache\Content.Outlook\JI8JZMX1\[Copia de 18-06-2019 (002) (003).xlsx]DATOS'!#REF!</xm:f>
            <x14:dxf>
              <font>
                <color rgb="FF9C0006"/>
              </font>
            </x14:dxf>
          </x14:cfRule>
          <x14:cfRule type="cellIs" priority="4881" operator="equal" id="{29EA5D49-6264-408A-9BCF-F5A4D73A2390}">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75" operator="containsText" id="{C3F81D13-5FE9-44E6-9284-24DF72E24BBF}">
            <xm:f>NOT(ISERROR(SEARCH($H$5,D60)))</xm:f>
            <xm:f>$H$5</xm:f>
            <x14:dxf/>
          </x14:cfRule>
          <xm:sqref>D60</xm:sqref>
        </x14:conditionalFormatting>
        <x14:conditionalFormatting xmlns:xm="http://schemas.microsoft.com/office/excel/2006/main">
          <x14:cfRule type="cellIs" priority="4878" operator="equal" id="{9D24E31A-E05E-41F6-8AFD-1C7C126CD0CA}">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76" operator="equal" id="{7DFB982D-1E25-42E1-BC55-3E440FEB3A5C}">
            <xm:f>'C:\Users\DJS3\AppData\Local\Microsoft\Windows\INetCache\Content.Outlook\JI8JZMX1\[Copia de 18-06-2019 (002) (003).xlsx]DATOS'!#REF!</xm:f>
            <x14:dxf>
              <font>
                <color rgb="FF9C0006"/>
              </font>
            </x14:dxf>
          </x14:cfRule>
          <x14:cfRule type="cellIs" priority="4877" operator="equal" id="{CB049315-C70B-4C6E-A2F4-81AED4535CD9}">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71" operator="containsText" id="{B755A9C7-438B-45F8-9B90-74BCCFA11192}">
            <xm:f>NOT(ISERROR(SEARCH($H$5,D60)))</xm:f>
            <xm:f>$H$5</xm:f>
            <x14:dxf/>
          </x14:cfRule>
          <xm:sqref>D60</xm:sqref>
        </x14:conditionalFormatting>
        <x14:conditionalFormatting xmlns:xm="http://schemas.microsoft.com/office/excel/2006/main">
          <x14:cfRule type="cellIs" priority="4874" operator="equal" id="{37B13AA1-7478-4F6D-A2AA-E06A687BBBD1}">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72" operator="equal" id="{FFDE54E0-3594-4A9B-ABF9-C28A981A1798}">
            <xm:f>'C:\Users\DJS3\AppData\Local\Microsoft\Windows\INetCache\Content.Outlook\JI8JZMX1\[Copia de 18-06-2019 (002) (003).xlsx]DATOS'!#REF!</xm:f>
            <x14:dxf>
              <font>
                <color rgb="FF9C0006"/>
              </font>
            </x14:dxf>
          </x14:cfRule>
          <x14:cfRule type="cellIs" priority="4873" operator="equal" id="{CC8406CE-B49A-490C-8378-875CE2F04580}">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ellIs" priority="4867" operator="equal" id="{E5E9E425-B238-4E83-9648-8837EF453A1C}">
            <xm:f>'C:\Users\DJS3\AppData\Local\Microsoft\Windows\INetCache\Content.Outlook\JI8JZMX1\[Copia de 18-06-2019 (002) (003).xlsx]DATOS'!#REF!</xm:f>
            <x14:dxf>
              <font>
                <color rgb="FF9C0006"/>
              </font>
            </x14:dxf>
          </x14:cfRule>
          <x14:cfRule type="cellIs" priority="4868" operator="equal" id="{5099C817-A042-4E58-BB88-0EB7D8AF11CA}">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ellIs" priority="4849" operator="equal" id="{2BA2D176-268E-4EF9-B093-B8F6A301D6C3}">
            <xm:f>'C:\Users\DJS3\AppData\Local\Microsoft\Windows\INetCache\Content.Outlook\JI8JZMX1\[Copia de 18-06-2019 (002) (003).xlsx]DATOS'!#REF!</xm:f>
            <x14:dxf>
              <font>
                <b/>
                <i val="0"/>
                <color rgb="FFC00000"/>
              </font>
              <fill>
                <patternFill>
                  <bgColor rgb="FFFFC1D6"/>
                </patternFill>
              </fill>
            </x14:dxf>
          </x14:cfRule>
          <x14:cfRule type="cellIs" priority="4850" operator="equal" id="{AD5F2E60-79E7-42B3-92FC-CFE429A213A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863" operator="containsText" id="{819B9F72-052E-4855-AAB5-96EF791DAA49}">
            <xm:f>NOT(ISERROR(SEARCH($H$5,D60)))</xm:f>
            <xm:f>$H$5</xm:f>
            <x14:dxf/>
          </x14:cfRule>
          <xm:sqref>D60</xm:sqref>
        </x14:conditionalFormatting>
        <x14:conditionalFormatting xmlns:xm="http://schemas.microsoft.com/office/excel/2006/main">
          <x14:cfRule type="cellIs" priority="4866" operator="equal" id="{741012EC-52CE-4120-91A1-92405DDBFA42}">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64" operator="equal" id="{50D90928-C5C1-4F46-B406-98C54D6D6A7D}">
            <xm:f>'C:\Users\DJS3\AppData\Local\Microsoft\Windows\INetCache\Content.Outlook\JI8JZMX1\[Copia de 18-06-2019 (002) (003).xlsx]DATOS'!#REF!</xm:f>
            <x14:dxf>
              <font>
                <color rgb="FF9C0006"/>
              </font>
            </x14:dxf>
          </x14:cfRule>
          <x14:cfRule type="cellIs" priority="4865" operator="equal" id="{B476D741-945B-4651-BD13-FB515C4140F2}">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59" operator="containsText" id="{C874008F-ED97-48FD-8BCD-977C4B2B88B2}">
            <xm:f>NOT(ISERROR(SEARCH($H$5,D60)))</xm:f>
            <xm:f>$H$5</xm:f>
            <x14:dxf/>
          </x14:cfRule>
          <xm:sqref>D60</xm:sqref>
        </x14:conditionalFormatting>
        <x14:conditionalFormatting xmlns:xm="http://schemas.microsoft.com/office/excel/2006/main">
          <x14:cfRule type="cellIs" priority="4862" operator="equal" id="{43716E3A-FAEE-4814-B975-E0974A192A78}">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60" operator="equal" id="{2F8F2274-0C4D-4514-AFD6-005681F47E75}">
            <xm:f>'C:\Users\DJS3\AppData\Local\Microsoft\Windows\INetCache\Content.Outlook\JI8JZMX1\[Copia de 18-06-2019 (002) (003).xlsx]DATOS'!#REF!</xm:f>
            <x14:dxf>
              <font>
                <color rgb="FF9C0006"/>
              </font>
            </x14:dxf>
          </x14:cfRule>
          <x14:cfRule type="cellIs" priority="4861" operator="equal" id="{B1A11A29-67C3-43F0-AF5A-813DB9543156}">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55" operator="containsText" id="{D807F9D2-A0B6-46E0-8153-F00C13890E67}">
            <xm:f>NOT(ISERROR(SEARCH($H$5,D60)))</xm:f>
            <xm:f>$H$5</xm:f>
            <x14:dxf/>
          </x14:cfRule>
          <xm:sqref>D60</xm:sqref>
        </x14:conditionalFormatting>
        <x14:conditionalFormatting xmlns:xm="http://schemas.microsoft.com/office/excel/2006/main">
          <x14:cfRule type="cellIs" priority="4858" operator="equal" id="{AF12060A-008B-4C27-8299-D7B30BEEFB44}">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56" operator="equal" id="{5DC49139-3646-4785-B119-81FA82D20ECC}">
            <xm:f>'C:\Users\DJS3\AppData\Local\Microsoft\Windows\INetCache\Content.Outlook\JI8JZMX1\[Copia de 18-06-2019 (002) (003).xlsx]DATOS'!#REF!</xm:f>
            <x14:dxf>
              <font>
                <color rgb="FF9C0006"/>
              </font>
            </x14:dxf>
          </x14:cfRule>
          <x14:cfRule type="cellIs" priority="4857" operator="equal" id="{CA4C65F5-A139-4E55-B22B-D6F23E5ED38B}">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51" operator="containsText" id="{8C1F9311-E682-4EF3-A30C-28567EEC6DF6}">
            <xm:f>NOT(ISERROR(SEARCH($H$5,D60)))</xm:f>
            <xm:f>$H$5</xm:f>
            <x14:dxf/>
          </x14:cfRule>
          <xm:sqref>D60</xm:sqref>
        </x14:conditionalFormatting>
        <x14:conditionalFormatting xmlns:xm="http://schemas.microsoft.com/office/excel/2006/main">
          <x14:cfRule type="cellIs" priority="4854" operator="equal" id="{829622BF-4EEF-4E05-8A4D-1A5E472C0373}">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52" operator="equal" id="{84B9B8BD-F37F-4939-8B00-850F7389F992}">
            <xm:f>'C:\Users\DJS3\AppData\Local\Microsoft\Windows\INetCache\Content.Outlook\JI8JZMX1\[Copia de 18-06-2019 (002) (003).xlsx]DATOS'!#REF!</xm:f>
            <x14:dxf>
              <font>
                <color rgb="FF9C0006"/>
              </font>
            </x14:dxf>
          </x14:cfRule>
          <x14:cfRule type="cellIs" priority="4853" operator="equal" id="{1BB62277-F362-4E15-9DCA-19D84C735C1A}">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ellIs" priority="4844" operator="equal" id="{43DB8E64-65DE-4138-B333-E94AEE30DC70}">
            <xm:f>DATOS!$C$3</xm:f>
            <x14:dxf>
              <font>
                <color rgb="FF9C0006"/>
              </font>
              <fill>
                <patternFill>
                  <bgColor rgb="FFFFC7CE"/>
                </patternFill>
              </fill>
            </x14:dxf>
          </x14:cfRule>
          <x14:cfRule type="cellIs" priority="4845" operator="equal" id="{4F6225FD-3F78-49B3-A148-BA2566155081}">
            <xm:f>DATOS!$C$3</xm:f>
            <x14:dxf>
              <font>
                <b/>
                <i val="0"/>
                <color rgb="FFFF0000"/>
              </font>
              <fill>
                <patternFill>
                  <bgColor rgb="FFFFCCCC"/>
                </patternFill>
              </fill>
            </x14:dxf>
          </x14:cfRule>
          <x14:cfRule type="cellIs" priority="4846" operator="equal" id="{3A0F3B2D-00CF-4A8F-B9AD-63521238B7E1}">
            <xm:f>DATOS!$C$2</xm:f>
            <x14:dxf>
              <font>
                <b/>
                <i val="0"/>
                <color theme="9" tint="0.59996337778862885"/>
              </font>
              <fill>
                <patternFill>
                  <bgColor theme="9" tint="-0.24994659260841701"/>
                </patternFill>
              </fill>
            </x14:dxf>
          </x14:cfRule>
          <x14:cfRule type="cellIs" priority="4847" operator="equal" id="{B3FF3461-D471-40B7-A695-A8D07299A6BC}">
            <xm:f>DATOS!$A$3</xm:f>
            <x14:dxf>
              <font>
                <b/>
                <i val="0"/>
                <color rgb="FFFF3300"/>
              </font>
            </x14:dxf>
          </x14:cfRule>
          <x14:cfRule type="cellIs" priority="4848" operator="equal" id="{2972BFEF-8617-4ACF-B9A0-F470173C2255}">
            <xm:f>DATOS!$A$2</xm:f>
            <x14:dxf>
              <font>
                <b/>
                <i val="0"/>
                <color theme="9" tint="-0.24994659260841701"/>
              </font>
            </x14:dxf>
          </x14:cfRule>
          <xm:sqref>B61</xm:sqref>
        </x14:conditionalFormatting>
        <x14:conditionalFormatting xmlns:xm="http://schemas.microsoft.com/office/excel/2006/main">
          <x14:cfRule type="cellIs" priority="4839" operator="equal" id="{704A4C92-8C69-46A7-8994-2AAE57042AF0}">
            <xm:f>DATOS!$C$3</xm:f>
            <x14:dxf>
              <font>
                <color rgb="FF9C0006"/>
              </font>
              <fill>
                <patternFill>
                  <bgColor rgb="FFFFC7CE"/>
                </patternFill>
              </fill>
            </x14:dxf>
          </x14:cfRule>
          <x14:cfRule type="cellIs" priority="4840" operator="equal" id="{ADCBCA2E-C6B5-4759-88A6-EFFC97D5CDB3}">
            <xm:f>DATOS!$C$3</xm:f>
            <x14:dxf>
              <font>
                <b/>
                <i val="0"/>
                <color rgb="FFFF0000"/>
              </font>
              <fill>
                <patternFill>
                  <bgColor rgb="FFFFCCCC"/>
                </patternFill>
              </fill>
            </x14:dxf>
          </x14:cfRule>
          <x14:cfRule type="cellIs" priority="4841" operator="equal" id="{83EDFACC-B4EA-4782-BD4F-15A18B763B0E}">
            <xm:f>DATOS!$C$2</xm:f>
            <x14:dxf>
              <font>
                <b/>
                <i val="0"/>
                <color theme="9" tint="0.59996337778862885"/>
              </font>
              <fill>
                <patternFill>
                  <bgColor theme="9" tint="-0.24994659260841701"/>
                </patternFill>
              </fill>
            </x14:dxf>
          </x14:cfRule>
          <x14:cfRule type="cellIs" priority="4842" operator="equal" id="{21687F66-313A-4417-A125-F04B1E024769}">
            <xm:f>DATOS!$A$3</xm:f>
            <x14:dxf>
              <font>
                <b/>
                <i val="0"/>
                <color rgb="FFFF3300"/>
              </font>
            </x14:dxf>
          </x14:cfRule>
          <x14:cfRule type="cellIs" priority="4843" operator="equal" id="{F7B5C1B2-07E2-4E9E-8686-4E210EF50EB8}">
            <xm:f>DATOS!$A$2</xm:f>
            <x14:dxf>
              <font>
                <b/>
                <i val="0"/>
                <color theme="9" tint="-0.24994659260841701"/>
              </font>
            </x14:dxf>
          </x14:cfRule>
          <xm:sqref>D40</xm:sqref>
        </x14:conditionalFormatting>
        <x14:conditionalFormatting xmlns:xm="http://schemas.microsoft.com/office/excel/2006/main">
          <x14:cfRule type="cellIs" priority="4837" operator="equal" id="{06B0B91B-03B6-48A9-8BE6-59AFEC3E46CD}">
            <xm:f>'C:\Users\DJS3\AppData\Local\Microsoft\Windows\INetCache\Content.Outlook\JI8JZMX1\[Copia de 18-06-2019 (002) (003).xlsx]DATOS'!#REF!</xm:f>
            <x14:dxf>
              <font>
                <color rgb="FF9C0006"/>
              </font>
            </x14:dxf>
          </x14:cfRule>
          <x14:cfRule type="cellIs" priority="4838" operator="equal" id="{7AB446A4-337F-494A-B51B-669F7024616D}">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836" operator="containsText" id="{9E5312EC-90A8-45E6-B880-1B1CBE50B6D7}">
            <xm:f>NOT(ISERROR(SEARCH('C:\Users\DJS3\AppData\Local\Microsoft\Windows\INetCache\Content.Outlook\JI8JZMX1\[Copia de 18-06-2019 (002) (003).xlsx]DATOS'!#REF!,D40)))</xm:f>
            <xm:f>'C:\Users\DJS3\AppData\Local\Microsoft\Windows\INetCache\Content.Outlook\JI8JZMX1\[Copia de 18-06-2019 (002) (003).xlsx]DATOS'!#REF!</xm:f>
            <x14:dxf/>
          </x14:cfRule>
          <xm:sqref>D40</xm:sqref>
        </x14:conditionalFormatting>
        <x14:conditionalFormatting xmlns:xm="http://schemas.microsoft.com/office/excel/2006/main">
          <x14:cfRule type="containsText" priority="4828" operator="containsText" id="{B7415956-34FA-4DA8-91DA-D05832AF8898}">
            <xm:f>NOT(ISERROR(SEARCH($H$5,D40)))</xm:f>
            <xm:f>$H$5</xm:f>
            <x14:dxf/>
          </x14:cfRule>
          <xm:sqref>D40</xm:sqref>
        </x14:conditionalFormatting>
        <x14:conditionalFormatting xmlns:xm="http://schemas.microsoft.com/office/excel/2006/main">
          <x14:cfRule type="containsText" priority="4835" operator="containsText" id="{62561F49-6F7C-4366-9F52-2AAD630E1B14}">
            <xm:f>NOT(ISERROR(SEARCH(#REF!,D40)))</xm:f>
            <xm:f>#REF!</xm:f>
            <x14:dxf/>
          </x14:cfRule>
          <xm:sqref>D40</xm:sqref>
        </x14:conditionalFormatting>
        <x14:conditionalFormatting xmlns:xm="http://schemas.microsoft.com/office/excel/2006/main">
          <x14:cfRule type="containsText" priority="4824" operator="containsText" id="{ACF2CE53-622B-4584-91D5-499CEB1C05EE}">
            <xm:f>NOT(ISERROR(SEARCH($H$5,D40)))</xm:f>
            <xm:f>$H$5</xm:f>
            <x14:dxf/>
          </x14:cfRule>
          <xm:sqref>D40</xm:sqref>
        </x14:conditionalFormatting>
        <x14:conditionalFormatting xmlns:xm="http://schemas.microsoft.com/office/excel/2006/main">
          <x14:cfRule type="containsText" priority="4820" operator="containsText" id="{83CDEA85-B777-4683-B1D2-928D70565D16}">
            <xm:f>NOT(ISERROR(SEARCH($H$5,D40)))</xm:f>
            <xm:f>$H$5</xm:f>
            <x14:dxf/>
          </x14:cfRule>
          <xm:sqref>D40</xm:sqref>
        </x14:conditionalFormatting>
        <x14:conditionalFormatting xmlns:xm="http://schemas.microsoft.com/office/excel/2006/main">
          <x14:cfRule type="containsText" priority="4816" operator="containsText" id="{873D4EEF-AE63-4D9C-8E58-CE7D0AE1C615}">
            <xm:f>NOT(ISERROR(SEARCH($H$5,D40)))</xm:f>
            <xm:f>$H$5</xm:f>
            <x14:dxf/>
          </x14:cfRule>
          <xm:sqref>D40</xm:sqref>
        </x14:conditionalFormatting>
        <x14:conditionalFormatting xmlns:xm="http://schemas.microsoft.com/office/excel/2006/main">
          <x14:cfRule type="containsText" priority="4812" operator="containsText" id="{EF50426B-D681-49BA-AA8A-B272E5C607A3}">
            <xm:f>NOT(ISERROR(SEARCH($H$5,D40)))</xm:f>
            <xm:f>$H$5</xm:f>
            <x14:dxf/>
          </x14:cfRule>
          <xm:sqref>D40</xm:sqref>
        </x14:conditionalFormatting>
        <x14:conditionalFormatting xmlns:xm="http://schemas.microsoft.com/office/excel/2006/main">
          <x14:cfRule type="containsText" priority="4808" operator="containsText" id="{AB654E6C-FCCB-4057-A847-BEE0B401116C}">
            <xm:f>NOT(ISERROR(SEARCH($H$5,D40)))</xm:f>
            <xm:f>$H$5</xm:f>
            <x14:dxf/>
          </x14:cfRule>
          <xm:sqref>D40</xm:sqref>
        </x14:conditionalFormatting>
        <x14:conditionalFormatting xmlns:xm="http://schemas.microsoft.com/office/excel/2006/main">
          <x14:cfRule type="containsText" priority="4804" operator="containsText" id="{F3BFE181-1B6B-4659-8286-CD70569E447A}">
            <xm:f>NOT(ISERROR(SEARCH($H$5,D40)))</xm:f>
            <xm:f>$H$5</xm:f>
            <x14:dxf/>
          </x14:cfRule>
          <xm:sqref>D40</xm:sqref>
        </x14:conditionalFormatting>
        <x14:conditionalFormatting xmlns:xm="http://schemas.microsoft.com/office/excel/2006/main">
          <x14:cfRule type="cellIs" priority="4782" operator="equal" id="{A7203ACE-B9E1-4FFF-8444-18CA1771A303}">
            <xm:f>'C:\Users\DJS3\AppData\Local\Microsoft\Windows\INetCache\Content.Outlook\JI8JZMX1\[Copia de 18-06-2019 (002) (003).xlsx]DATOS'!#REF!</xm:f>
            <x14:dxf>
              <font>
                <b/>
                <i val="0"/>
                <color rgb="FFC00000"/>
              </font>
              <fill>
                <patternFill>
                  <bgColor rgb="FFFFC1D6"/>
                </patternFill>
              </fill>
            </x14:dxf>
          </x14:cfRule>
          <x14:cfRule type="cellIs" priority="4783" operator="equal" id="{BB46601F-3BE5-4F12-8058-3D4BFC8F3DA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796" operator="containsText" id="{EB9E7E98-A867-473B-91D4-C4DEC11DB476}">
            <xm:f>NOT(ISERROR(SEARCH($H$5,D40)))</xm:f>
            <xm:f>$H$5</xm:f>
            <x14:dxf/>
          </x14:cfRule>
          <xm:sqref>D40</xm:sqref>
        </x14:conditionalFormatting>
        <x14:conditionalFormatting xmlns:xm="http://schemas.microsoft.com/office/excel/2006/main">
          <x14:cfRule type="containsText" priority="4803" operator="containsText" id="{5FED55A1-6BE8-4AC3-B019-95C8FED501CD}">
            <xm:f>NOT(ISERROR(SEARCH(#REF!,D40)))</xm:f>
            <xm:f>#REF!</xm:f>
            <x14:dxf/>
          </x14:cfRule>
          <xm:sqref>D40</xm:sqref>
        </x14:conditionalFormatting>
        <x14:conditionalFormatting xmlns:xm="http://schemas.microsoft.com/office/excel/2006/main">
          <x14:cfRule type="containsText" priority="4792" operator="containsText" id="{6C015368-443C-4D42-A83B-829510816E25}">
            <xm:f>NOT(ISERROR(SEARCH($H$5,D40)))</xm:f>
            <xm:f>$H$5</xm:f>
            <x14:dxf/>
          </x14:cfRule>
          <xm:sqref>D40</xm:sqref>
        </x14:conditionalFormatting>
        <x14:conditionalFormatting xmlns:xm="http://schemas.microsoft.com/office/excel/2006/main">
          <x14:cfRule type="containsText" priority="4788" operator="containsText" id="{E3A5B1DC-B0AE-422D-9308-6B466C9B4EEF}">
            <xm:f>NOT(ISERROR(SEARCH($H$5,D40)))</xm:f>
            <xm:f>$H$5</xm:f>
            <x14:dxf/>
          </x14:cfRule>
          <xm:sqref>D40</xm:sqref>
        </x14:conditionalFormatting>
        <x14:conditionalFormatting xmlns:xm="http://schemas.microsoft.com/office/excel/2006/main">
          <x14:cfRule type="cellIs" priority="4791" operator="equal" id="{067AA9AC-8E7F-4786-B2E3-43EFC1790480}">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89" operator="equal" id="{29B518FC-B19B-4402-8C66-021825467BA8}">
            <xm:f>'C:\Users\DJS3\AppData\Local\Microsoft\Windows\INetCache\Content.Outlook\JI8JZMX1\[Copia de 18-06-2019 (002) (003).xlsx]DATOS'!#REF!</xm:f>
            <x14:dxf>
              <font>
                <color rgb="FF9C0006"/>
              </font>
            </x14:dxf>
          </x14:cfRule>
          <x14:cfRule type="cellIs" priority="4790" operator="equal" id="{37FA8274-B7CE-43CC-9DCD-0B803A2B54F5}">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84" operator="containsText" id="{E5EF7586-6354-44D4-B7F4-18D7DFCACACF}">
            <xm:f>NOT(ISERROR(SEARCH($H$5,D40)))</xm:f>
            <xm:f>$H$5</xm:f>
            <x14:dxf/>
          </x14:cfRule>
          <xm:sqref>D40</xm:sqref>
        </x14:conditionalFormatting>
        <x14:conditionalFormatting xmlns:xm="http://schemas.microsoft.com/office/excel/2006/main">
          <x14:cfRule type="containsText" priority="4774" operator="containsText" id="{BAB6F1C4-AA5C-4C4B-AE99-C267F902BAD4}">
            <xm:f>NOT(ISERROR(SEARCH($H$5,D40)))</xm:f>
            <xm:f>$H$5</xm:f>
            <x14:dxf/>
          </x14:cfRule>
          <xm:sqref>D40</xm:sqref>
        </x14:conditionalFormatting>
        <x14:conditionalFormatting xmlns:xm="http://schemas.microsoft.com/office/excel/2006/main">
          <x14:cfRule type="cellIs" priority="4777" operator="equal" id="{05594182-7667-4E93-834A-347D539A87C2}">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75" operator="equal" id="{24E42CFD-C58B-4E84-BFFE-DC6071A0E0F6}">
            <xm:f>'C:\Users\DJS3\AppData\Local\Microsoft\Windows\INetCache\Content.Outlook\JI8JZMX1\[Copia de 18-06-2019 (002) (003).xlsx]DATOS'!#REF!</xm:f>
            <x14:dxf>
              <font>
                <color rgb="FF9C0006"/>
              </font>
            </x14:dxf>
          </x14:cfRule>
          <x14:cfRule type="cellIs" priority="4776" operator="equal" id="{4D759CFF-C7D1-46F6-AC1E-D563EF1AAAE1}">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81" operator="containsText" id="{FC90DC8A-26EC-4351-AE84-C5F811650B20}">
            <xm:f>NOT(ISERROR(SEARCH(#REF!,D40)))</xm:f>
            <xm:f>#REF!</xm:f>
            <x14:dxf/>
          </x14:cfRule>
          <xm:sqref>D40</xm:sqref>
        </x14:conditionalFormatting>
        <x14:conditionalFormatting xmlns:xm="http://schemas.microsoft.com/office/excel/2006/main">
          <x14:cfRule type="containsText" priority="4770" operator="containsText" id="{DF62DBC9-46EC-48C0-8D69-08CF5F14DD2E}">
            <xm:f>NOT(ISERROR(SEARCH($H$5,D40)))</xm:f>
            <xm:f>$H$5</xm:f>
            <x14:dxf/>
          </x14:cfRule>
          <xm:sqref>D40</xm:sqref>
        </x14:conditionalFormatting>
        <x14:conditionalFormatting xmlns:xm="http://schemas.microsoft.com/office/excel/2006/main">
          <x14:cfRule type="cellIs" priority="4773" operator="equal" id="{A6EAD514-60BC-4425-8A02-E7A56603E018}">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71" operator="equal" id="{312A3CAD-5056-4A35-94EE-5F969697A799}">
            <xm:f>'C:\Users\DJS3\AppData\Local\Microsoft\Windows\INetCache\Content.Outlook\JI8JZMX1\[Copia de 18-06-2019 (002) (003).xlsx]DATOS'!#REF!</xm:f>
            <x14:dxf>
              <font>
                <color rgb="FF9C0006"/>
              </font>
            </x14:dxf>
          </x14:cfRule>
          <x14:cfRule type="cellIs" priority="4772" operator="equal" id="{1E939553-8EBD-4518-9A74-7D23251970F3}">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66" operator="containsText" id="{52D9C961-BF06-4520-B9C1-C97521134EB3}">
            <xm:f>NOT(ISERROR(SEARCH($H$5,D40)))</xm:f>
            <xm:f>$H$5</xm:f>
            <x14:dxf/>
          </x14:cfRule>
          <xm:sqref>D40</xm:sqref>
        </x14:conditionalFormatting>
        <x14:conditionalFormatting xmlns:xm="http://schemas.microsoft.com/office/excel/2006/main">
          <x14:cfRule type="containsText" priority="4762" operator="containsText" id="{4BC47B58-6685-442B-87FE-FBCB151E2562}">
            <xm:f>NOT(ISERROR(SEARCH($H$5,D40)))</xm:f>
            <xm:f>$H$5</xm:f>
            <x14:dxf/>
          </x14:cfRule>
          <xm:sqref>D40</xm:sqref>
        </x14:conditionalFormatting>
        <x14:conditionalFormatting xmlns:xm="http://schemas.microsoft.com/office/excel/2006/main">
          <x14:cfRule type="cellIs" priority="4765" operator="equal" id="{6893C36E-9920-434D-8521-86B35B04DFAC}">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63" operator="equal" id="{D1CED6FC-7C58-49CC-B2A2-47F0D9EE7914}">
            <xm:f>'C:\Users\DJS3\AppData\Local\Microsoft\Windows\INetCache\Content.Outlook\JI8JZMX1\[Copia de 18-06-2019 (002) (003).xlsx]DATOS'!#REF!</xm:f>
            <x14:dxf>
              <font>
                <color rgb="FF9C0006"/>
              </font>
            </x14:dxf>
          </x14:cfRule>
          <x14:cfRule type="cellIs" priority="4764" operator="equal" id="{2F2CDE80-9317-4438-820C-C8EA68AD83F4}">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58" operator="containsText" id="{0B8E4D19-5A68-49F4-9FC7-27F75C3B187A}">
            <xm:f>NOT(ISERROR(SEARCH($H$5,D40)))</xm:f>
            <xm:f>$H$5</xm:f>
            <x14:dxf/>
          </x14:cfRule>
          <xm:sqref>D40</xm:sqref>
        </x14:conditionalFormatting>
        <x14:conditionalFormatting xmlns:xm="http://schemas.microsoft.com/office/excel/2006/main">
          <x14:cfRule type="containsText" priority="4754" operator="containsText" id="{7DBE0F47-D4D1-4122-8F48-123824D93153}">
            <xm:f>NOT(ISERROR(SEARCH($H$5,D40)))</xm:f>
            <xm:f>$H$5</xm:f>
            <x14:dxf/>
          </x14:cfRule>
          <xm:sqref>D40</xm:sqref>
        </x14:conditionalFormatting>
        <x14:conditionalFormatting xmlns:xm="http://schemas.microsoft.com/office/excel/2006/main">
          <x14:cfRule type="containsText" priority="4750" operator="containsText" id="{9C9BC5B5-F0B8-48CC-8871-5A22FD63EF9A}">
            <xm:f>NOT(ISERROR(SEARCH($H$5,D40)))</xm:f>
            <xm:f>$H$5</xm:f>
            <x14:dxf/>
          </x14:cfRule>
          <xm:sqref>D40</xm:sqref>
        </x14:conditionalFormatting>
        <x14:conditionalFormatting xmlns:xm="http://schemas.microsoft.com/office/excel/2006/main">
          <x14:cfRule type="containsText" priority="4742" operator="containsText" id="{89C45DE7-BC28-49FB-8861-AEB2916BDC01}">
            <xm:f>NOT(ISERROR(SEARCH($H$5,D40)))</xm:f>
            <xm:f>$H$5</xm:f>
            <x14:dxf/>
          </x14:cfRule>
          <xm:sqref>D40</xm:sqref>
        </x14:conditionalFormatting>
        <x14:conditionalFormatting xmlns:xm="http://schemas.microsoft.com/office/excel/2006/main">
          <x14:cfRule type="cellIs" priority="4745" operator="equal" id="{F8B26DEC-5EBE-473A-9D49-48FB049D145A}">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43" operator="equal" id="{ADBF0358-F922-466A-B761-CF952D1579E0}">
            <xm:f>'C:\Users\DJS3\AppData\Local\Microsoft\Windows\INetCache\Content.Outlook\JI8JZMX1\[Copia de 18-06-2019 (002) (003).xlsx]DATOS'!#REF!</xm:f>
            <x14:dxf>
              <font>
                <color rgb="FF9C0006"/>
              </font>
            </x14:dxf>
          </x14:cfRule>
          <x14:cfRule type="cellIs" priority="4744" operator="equal" id="{CECAA153-21D5-4025-B461-B466921BCDC5}">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49" operator="containsText" id="{C557CCE9-C3D4-4695-82DF-140F0BBCDE82}">
            <xm:f>NOT(ISERROR(SEARCH(#REF!,D40)))</xm:f>
            <xm:f>#REF!</xm:f>
            <x14:dxf/>
          </x14:cfRule>
          <xm:sqref>D40</xm:sqref>
        </x14:conditionalFormatting>
        <x14:conditionalFormatting xmlns:xm="http://schemas.microsoft.com/office/excel/2006/main">
          <x14:cfRule type="containsText" priority="4738" operator="containsText" id="{C7D15BAE-E97C-4903-88C8-BF86376B7F7C}">
            <xm:f>NOT(ISERROR(SEARCH($H$5,D40)))</xm:f>
            <xm:f>$H$5</xm:f>
            <x14:dxf/>
          </x14:cfRule>
          <xm:sqref>D40</xm:sqref>
        </x14:conditionalFormatting>
        <x14:conditionalFormatting xmlns:xm="http://schemas.microsoft.com/office/excel/2006/main">
          <x14:cfRule type="cellIs" priority="4741" operator="equal" id="{61C21824-58F1-4223-A604-BE8191E715B7}">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39" operator="equal" id="{C75C4B06-7951-493D-B311-1C8689B25FCE}">
            <xm:f>'C:\Users\DJS3\AppData\Local\Microsoft\Windows\INetCache\Content.Outlook\JI8JZMX1\[Copia de 18-06-2019 (002) (003).xlsx]DATOS'!#REF!</xm:f>
            <x14:dxf>
              <font>
                <color rgb="FF9C0006"/>
              </font>
            </x14:dxf>
          </x14:cfRule>
          <x14:cfRule type="cellIs" priority="4740" operator="equal" id="{77126EB2-85ED-4BC5-8BA3-2CAC2E671C75}">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34" operator="containsText" id="{698F5383-04DA-49E4-958B-484C0591C320}">
            <xm:f>NOT(ISERROR(SEARCH($H$5,D40)))</xm:f>
            <xm:f>$H$5</xm:f>
            <x14:dxf/>
          </x14:cfRule>
          <xm:sqref>D40</xm:sqref>
        </x14:conditionalFormatting>
        <x14:conditionalFormatting xmlns:xm="http://schemas.microsoft.com/office/excel/2006/main">
          <x14:cfRule type="cellIs" priority="4737" operator="equal" id="{24B2977F-B26E-4AC7-A292-841B934DB709}">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35" operator="equal" id="{B3C15CC0-B99E-4803-8E3D-93E6FC30BF1E}">
            <xm:f>'C:\Users\DJS3\AppData\Local\Microsoft\Windows\INetCache\Content.Outlook\JI8JZMX1\[Copia de 18-06-2019 (002) (003).xlsx]DATOS'!#REF!</xm:f>
            <x14:dxf>
              <font>
                <color rgb="FF9C0006"/>
              </font>
            </x14:dxf>
          </x14:cfRule>
          <x14:cfRule type="cellIs" priority="4736" operator="equal" id="{562883D0-2864-4CDB-8FB5-81AD73BFC659}">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30" operator="containsText" id="{7A1E5034-B86C-44F3-BD67-4C30B5E92A8B}">
            <xm:f>NOT(ISERROR(SEARCH($H$5,D40)))</xm:f>
            <xm:f>$H$5</xm:f>
            <x14:dxf/>
          </x14:cfRule>
          <xm:sqref>D40</xm:sqref>
        </x14:conditionalFormatting>
        <x14:conditionalFormatting xmlns:xm="http://schemas.microsoft.com/office/excel/2006/main">
          <x14:cfRule type="cellIs" priority="4733" operator="equal" id="{9B4B1014-D0CF-4C5E-A5EB-C0541637FCC0}">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31" operator="equal" id="{EBE95C6C-C24C-43DB-B61B-8CD03D51C685}">
            <xm:f>'C:\Users\DJS3\AppData\Local\Microsoft\Windows\INetCache\Content.Outlook\JI8JZMX1\[Copia de 18-06-2019 (002) (003).xlsx]DATOS'!#REF!</xm:f>
            <x14:dxf>
              <font>
                <color rgb="FF9C0006"/>
              </font>
            </x14:dxf>
          </x14:cfRule>
          <x14:cfRule type="cellIs" priority="4732" operator="equal" id="{78BCBCBD-7024-4263-9073-B2C4D88E7171}">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26" operator="containsText" id="{3FFAAFD8-6D4F-411E-8819-87519E025658}">
            <xm:f>NOT(ISERROR(SEARCH($H$5,D40)))</xm:f>
            <xm:f>$H$5</xm:f>
            <x14:dxf/>
          </x14:cfRule>
          <xm:sqref>D40</xm:sqref>
        </x14:conditionalFormatting>
        <x14:conditionalFormatting xmlns:xm="http://schemas.microsoft.com/office/excel/2006/main">
          <x14:cfRule type="cellIs" priority="4729" operator="equal" id="{B8B8B012-9BA0-46C4-8850-F780A516465D}">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27" operator="equal" id="{3BE51BD6-0D01-46EA-9EA0-A18277E8CD34}">
            <xm:f>'C:\Users\DJS3\AppData\Local\Microsoft\Windows\INetCache\Content.Outlook\JI8JZMX1\[Copia de 18-06-2019 (002) (003).xlsx]DATOS'!#REF!</xm:f>
            <x14:dxf>
              <font>
                <color rgb="FF9C0006"/>
              </font>
            </x14:dxf>
          </x14:cfRule>
          <x14:cfRule type="cellIs" priority="4728" operator="equal" id="{BCDD6027-04B7-4D34-9E57-39EC0AA367BC}">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22" operator="containsText" id="{3B8DDD65-33D5-4B5E-97D1-284BF2BC4BAB}">
            <xm:f>NOT(ISERROR(SEARCH($H$5,D40)))</xm:f>
            <xm:f>$H$5</xm:f>
            <x14:dxf/>
          </x14:cfRule>
          <xm:sqref>D40</xm:sqref>
        </x14:conditionalFormatting>
        <x14:conditionalFormatting xmlns:xm="http://schemas.microsoft.com/office/excel/2006/main">
          <x14:cfRule type="cellIs" priority="4725" operator="equal" id="{9081511C-3264-4C7C-BB9D-19D0E0E9797B}">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23" operator="equal" id="{2CC62D83-8693-4D85-B0B7-3E182360E293}">
            <xm:f>'C:\Users\DJS3\AppData\Local\Microsoft\Windows\INetCache\Content.Outlook\JI8JZMX1\[Copia de 18-06-2019 (002) (003).xlsx]DATOS'!#REF!</xm:f>
            <x14:dxf>
              <font>
                <color rgb="FF9C0006"/>
              </font>
            </x14:dxf>
          </x14:cfRule>
          <x14:cfRule type="cellIs" priority="4724" operator="equal" id="{837254C4-79E0-43E7-8455-B6A73F5A067D}">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18" operator="containsText" id="{E3DD1ECC-2FBA-44F3-9648-F09DDC61A288}">
            <xm:f>NOT(ISERROR(SEARCH($H$5,D40)))</xm:f>
            <xm:f>$H$5</xm:f>
            <x14:dxf/>
          </x14:cfRule>
          <xm:sqref>D40</xm:sqref>
        </x14:conditionalFormatting>
        <x14:conditionalFormatting xmlns:xm="http://schemas.microsoft.com/office/excel/2006/main">
          <x14:cfRule type="cellIs" priority="4721" operator="equal" id="{2DFB871A-055F-4F96-8D74-0DAC0CD9629C}">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19" operator="equal" id="{0CF0BC63-6C7A-4360-BE95-D9D920234AE3}">
            <xm:f>'C:\Users\DJS3\AppData\Local\Microsoft\Windows\INetCache\Content.Outlook\JI8JZMX1\[Copia de 18-06-2019 (002) (003).xlsx]DATOS'!#REF!</xm:f>
            <x14:dxf>
              <font>
                <color rgb="FF9C0006"/>
              </font>
            </x14:dxf>
          </x14:cfRule>
          <x14:cfRule type="cellIs" priority="4720" operator="equal" id="{58549C8D-1ECA-4BFE-B916-0E7C4AEEEEEE}">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10" operator="containsText" id="{1B7BC2F2-BE17-4ED8-B86B-58980142F08C}">
            <xm:f>NOT(ISERROR(SEARCH($H$5,D40)))</xm:f>
            <xm:f>$H$5</xm:f>
            <x14:dxf/>
          </x14:cfRule>
          <xm:sqref>D40</xm:sqref>
        </x14:conditionalFormatting>
        <x14:conditionalFormatting xmlns:xm="http://schemas.microsoft.com/office/excel/2006/main">
          <x14:cfRule type="cellIs" priority="4713" operator="equal" id="{F228D58A-6C04-47F2-9F3D-440F928AC416}">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11" operator="equal" id="{0644DDDD-C48A-4423-9E09-2A1FBC24E901}">
            <xm:f>'C:\Users\DJS3\AppData\Local\Microsoft\Windows\INetCache\Content.Outlook\JI8JZMX1\[Copia de 18-06-2019 (002) (003).xlsx]DATOS'!#REF!</xm:f>
            <x14:dxf>
              <font>
                <color rgb="FF9C0006"/>
              </font>
            </x14:dxf>
          </x14:cfRule>
          <x14:cfRule type="cellIs" priority="4712" operator="equal" id="{E47B0FAD-BBA6-40BA-A92F-B599EF3442E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17" operator="containsText" id="{746AAE15-BBB0-46D1-BC97-E9A087F0EF05}">
            <xm:f>NOT(ISERROR(SEARCH(#REF!,D40)))</xm:f>
            <xm:f>#REF!</xm:f>
            <x14:dxf/>
          </x14:cfRule>
          <xm:sqref>D40</xm:sqref>
        </x14:conditionalFormatting>
        <x14:conditionalFormatting xmlns:xm="http://schemas.microsoft.com/office/excel/2006/main">
          <x14:cfRule type="containsText" priority="4706" operator="containsText" id="{42E8B2AE-DA74-40AB-9053-24EEE57AA805}">
            <xm:f>NOT(ISERROR(SEARCH($H$5,D40)))</xm:f>
            <xm:f>$H$5</xm:f>
            <x14:dxf/>
          </x14:cfRule>
          <xm:sqref>D40</xm:sqref>
        </x14:conditionalFormatting>
        <x14:conditionalFormatting xmlns:xm="http://schemas.microsoft.com/office/excel/2006/main">
          <x14:cfRule type="cellIs" priority="4709" operator="equal" id="{4977F37A-A1A0-444A-A069-E6729FEE9D1E}">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07" operator="equal" id="{51641686-D274-4E19-9EED-D2F249529678}">
            <xm:f>'C:\Users\DJS3\AppData\Local\Microsoft\Windows\INetCache\Content.Outlook\JI8JZMX1\[Copia de 18-06-2019 (002) (003).xlsx]DATOS'!#REF!</xm:f>
            <x14:dxf>
              <font>
                <color rgb="FF9C0006"/>
              </font>
            </x14:dxf>
          </x14:cfRule>
          <x14:cfRule type="cellIs" priority="4708" operator="equal" id="{C48F0ABD-1F86-414B-A18D-ED416BD91972}">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02" operator="containsText" id="{8075298A-5753-4B40-80F7-DDA7D67D6691}">
            <xm:f>NOT(ISERROR(SEARCH($H$5,D40)))</xm:f>
            <xm:f>$H$5</xm:f>
            <x14:dxf/>
          </x14:cfRule>
          <xm:sqref>D40</xm:sqref>
        </x14:conditionalFormatting>
        <x14:conditionalFormatting xmlns:xm="http://schemas.microsoft.com/office/excel/2006/main">
          <x14:cfRule type="cellIs" priority="4705" operator="equal" id="{E494C094-4AC9-47F2-9F2A-E520F46B4C89}">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03" operator="equal" id="{0D56D2DA-E003-45FB-915B-E1049C834D28}">
            <xm:f>'C:\Users\DJS3\AppData\Local\Microsoft\Windows\INetCache\Content.Outlook\JI8JZMX1\[Copia de 18-06-2019 (002) (003).xlsx]DATOS'!#REF!</xm:f>
            <x14:dxf>
              <font>
                <color rgb="FF9C0006"/>
              </font>
            </x14:dxf>
          </x14:cfRule>
          <x14:cfRule type="cellIs" priority="4704" operator="equal" id="{190BF4D4-027B-4C2C-AFA8-63C6F2D7CFBA}">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98" operator="containsText" id="{00886D7C-C141-421C-96A1-0F75A4347F9D}">
            <xm:f>NOT(ISERROR(SEARCH($H$5,D40)))</xm:f>
            <xm:f>$H$5</xm:f>
            <x14:dxf/>
          </x14:cfRule>
          <xm:sqref>D40</xm:sqref>
        </x14:conditionalFormatting>
        <x14:conditionalFormatting xmlns:xm="http://schemas.microsoft.com/office/excel/2006/main">
          <x14:cfRule type="cellIs" priority="4701" operator="equal" id="{CB1CB975-1288-474D-8B97-3A57DB6A3FC0}">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99" operator="equal" id="{1762AC40-1559-44BD-BDF1-17CC9A6FD92F}">
            <xm:f>'C:\Users\DJS3\AppData\Local\Microsoft\Windows\INetCache\Content.Outlook\JI8JZMX1\[Copia de 18-06-2019 (002) (003).xlsx]DATOS'!#REF!</xm:f>
            <x14:dxf>
              <font>
                <color rgb="FF9C0006"/>
              </font>
            </x14:dxf>
          </x14:cfRule>
          <x14:cfRule type="cellIs" priority="4700" operator="equal" id="{038B69FA-4E54-4C15-B295-AA5A8D84ED5A}">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94" operator="containsText" id="{914CDF60-F789-4866-8A2E-42018C0894C5}">
            <xm:f>NOT(ISERROR(SEARCH($H$5,D40)))</xm:f>
            <xm:f>$H$5</xm:f>
            <x14:dxf/>
          </x14:cfRule>
          <xm:sqref>D40</xm:sqref>
        </x14:conditionalFormatting>
        <x14:conditionalFormatting xmlns:xm="http://schemas.microsoft.com/office/excel/2006/main">
          <x14:cfRule type="cellIs" priority="4697" operator="equal" id="{7331B445-38CE-46BA-80C6-82E196F11E2A}">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95" operator="equal" id="{36DF32D7-5F51-42E2-BC4D-723081868900}">
            <xm:f>'C:\Users\DJS3\AppData\Local\Microsoft\Windows\INetCache\Content.Outlook\JI8JZMX1\[Copia de 18-06-2019 (002) (003).xlsx]DATOS'!#REF!</xm:f>
            <x14:dxf>
              <font>
                <color rgb="FF9C0006"/>
              </font>
            </x14:dxf>
          </x14:cfRule>
          <x14:cfRule type="cellIs" priority="4696" operator="equal" id="{5CB4F191-B252-4E75-823C-535A65C6E0A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90" operator="containsText" id="{520C166D-9A96-477D-B329-05A76F65E1ED}">
            <xm:f>NOT(ISERROR(SEARCH($H$5,D40)))</xm:f>
            <xm:f>$H$5</xm:f>
            <x14:dxf/>
          </x14:cfRule>
          <xm:sqref>D40</xm:sqref>
        </x14:conditionalFormatting>
        <x14:conditionalFormatting xmlns:xm="http://schemas.microsoft.com/office/excel/2006/main">
          <x14:cfRule type="cellIs" priority="4693" operator="equal" id="{58850297-5C76-4DCB-97EE-49989A9F8E62}">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91" operator="equal" id="{F3FF618B-C1DE-4D1C-A925-327226282D98}">
            <xm:f>'C:\Users\DJS3\AppData\Local\Microsoft\Windows\INetCache\Content.Outlook\JI8JZMX1\[Copia de 18-06-2019 (002) (003).xlsx]DATOS'!#REF!</xm:f>
            <x14:dxf>
              <font>
                <color rgb="FF9C0006"/>
              </font>
            </x14:dxf>
          </x14:cfRule>
          <x14:cfRule type="cellIs" priority="4692" operator="equal" id="{2C8505BC-3284-4A29-B3F1-E302BBABCF1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86" operator="containsText" id="{B3047C0B-4F6D-43CE-ACF4-6C5F4B7B1162}">
            <xm:f>NOT(ISERROR(SEARCH($H$5,D40)))</xm:f>
            <xm:f>$H$5</xm:f>
            <x14:dxf/>
          </x14:cfRule>
          <xm:sqref>D40</xm:sqref>
        </x14:conditionalFormatting>
        <x14:conditionalFormatting xmlns:xm="http://schemas.microsoft.com/office/excel/2006/main">
          <x14:cfRule type="cellIs" priority="4689" operator="equal" id="{199E7831-9927-4643-8DAE-0DA90FD3E318}">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87" operator="equal" id="{11CCD0ED-F4A7-49D4-9D9A-251048E45B2A}">
            <xm:f>'C:\Users\DJS3\AppData\Local\Microsoft\Windows\INetCache\Content.Outlook\JI8JZMX1\[Copia de 18-06-2019 (002) (003).xlsx]DATOS'!#REF!</xm:f>
            <x14:dxf>
              <font>
                <color rgb="FF9C0006"/>
              </font>
            </x14:dxf>
          </x14:cfRule>
          <x14:cfRule type="cellIs" priority="4688" operator="equal" id="{3CBB4348-86C8-4839-AE25-3A17C9FD9A82}">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78" operator="containsText" id="{A3BB24AC-DCB1-4550-B6A1-5C952221E3C2}">
            <xm:f>NOT(ISERROR(SEARCH($H$5,D40)))</xm:f>
            <xm:f>$H$5</xm:f>
            <x14:dxf/>
          </x14:cfRule>
          <xm:sqref>D40</xm:sqref>
        </x14:conditionalFormatting>
        <x14:conditionalFormatting xmlns:xm="http://schemas.microsoft.com/office/excel/2006/main">
          <x14:cfRule type="cellIs" priority="4681" operator="equal" id="{D9980BCE-9373-4A79-A3EE-FD15E8F75C67}">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79" operator="equal" id="{FFCE602E-9910-4F1D-8EA4-82DC6A0DF144}">
            <xm:f>'C:\Users\DJS3\AppData\Local\Microsoft\Windows\INetCache\Content.Outlook\JI8JZMX1\[Copia de 18-06-2019 (002) (003).xlsx]DATOS'!#REF!</xm:f>
            <x14:dxf>
              <font>
                <color rgb="FF9C0006"/>
              </font>
            </x14:dxf>
          </x14:cfRule>
          <x14:cfRule type="cellIs" priority="4680" operator="equal" id="{AD3EE88D-A531-4868-BEBE-E59AC1572768}">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85" operator="containsText" id="{D8CB3C40-D118-413F-BC5C-85F03132072D}">
            <xm:f>NOT(ISERROR(SEARCH(#REF!,D40)))</xm:f>
            <xm:f>#REF!</xm:f>
            <x14:dxf/>
          </x14:cfRule>
          <xm:sqref>D40</xm:sqref>
        </x14:conditionalFormatting>
        <x14:conditionalFormatting xmlns:xm="http://schemas.microsoft.com/office/excel/2006/main">
          <x14:cfRule type="containsText" priority="4674" operator="containsText" id="{014C1030-041E-4149-A61F-C86FC0CD7522}">
            <xm:f>NOT(ISERROR(SEARCH($H$5,D40)))</xm:f>
            <xm:f>$H$5</xm:f>
            <x14:dxf/>
          </x14:cfRule>
          <xm:sqref>D40</xm:sqref>
        </x14:conditionalFormatting>
        <x14:conditionalFormatting xmlns:xm="http://schemas.microsoft.com/office/excel/2006/main">
          <x14:cfRule type="cellIs" priority="4677" operator="equal" id="{5E5A69DB-A163-45E8-A63E-3BA75D015E0A}">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75" operator="equal" id="{5AE6ECAD-4EEB-4EA6-9D59-13119119D3F5}">
            <xm:f>'C:\Users\DJS3\AppData\Local\Microsoft\Windows\INetCache\Content.Outlook\JI8JZMX1\[Copia de 18-06-2019 (002) (003).xlsx]DATOS'!#REF!</xm:f>
            <x14:dxf>
              <font>
                <color rgb="FF9C0006"/>
              </font>
            </x14:dxf>
          </x14:cfRule>
          <x14:cfRule type="cellIs" priority="4676" operator="equal" id="{D6C566E0-F512-4A1C-B01B-80B6FED7077D}">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70" operator="containsText" id="{A05EC3BD-4056-40FA-B087-61DA7E2216DF}">
            <xm:f>NOT(ISERROR(SEARCH($H$5,D40)))</xm:f>
            <xm:f>$H$5</xm:f>
            <x14:dxf/>
          </x14:cfRule>
          <xm:sqref>D40</xm:sqref>
        </x14:conditionalFormatting>
        <x14:conditionalFormatting xmlns:xm="http://schemas.microsoft.com/office/excel/2006/main">
          <x14:cfRule type="cellIs" priority="4673" operator="equal" id="{F20F5FFC-D85A-468D-8F62-50323F489DAB}">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71" operator="equal" id="{A9A39493-E467-4C4C-8779-514272A98FB7}">
            <xm:f>'C:\Users\DJS3\AppData\Local\Microsoft\Windows\INetCache\Content.Outlook\JI8JZMX1\[Copia de 18-06-2019 (002) (003).xlsx]DATOS'!#REF!</xm:f>
            <x14:dxf>
              <font>
                <color rgb="FF9C0006"/>
              </font>
            </x14:dxf>
          </x14:cfRule>
          <x14:cfRule type="cellIs" priority="4672" operator="equal" id="{5419140C-3E8C-4902-8088-BA573807637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66" operator="containsText" id="{79BDCA34-41FB-4CAA-9D0B-4F0475F4F290}">
            <xm:f>NOT(ISERROR(SEARCH($H$5,D40)))</xm:f>
            <xm:f>$H$5</xm:f>
            <x14:dxf/>
          </x14:cfRule>
          <xm:sqref>D40</xm:sqref>
        </x14:conditionalFormatting>
        <x14:conditionalFormatting xmlns:xm="http://schemas.microsoft.com/office/excel/2006/main">
          <x14:cfRule type="cellIs" priority="4669" operator="equal" id="{6C8512AB-F5E6-42AA-9CF3-DA91D8E4DA72}">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67" operator="equal" id="{11F29810-D5CF-4201-A8E3-26FE329EF2E3}">
            <xm:f>'C:\Users\DJS3\AppData\Local\Microsoft\Windows\INetCache\Content.Outlook\JI8JZMX1\[Copia de 18-06-2019 (002) (003).xlsx]DATOS'!#REF!</xm:f>
            <x14:dxf>
              <font>
                <color rgb="FF9C0006"/>
              </font>
            </x14:dxf>
          </x14:cfRule>
          <x14:cfRule type="cellIs" priority="4668" operator="equal" id="{2C83B97D-5DC2-41B4-A976-AC4F617006FF}">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62" operator="containsText" id="{303F86B7-4C6C-4900-8960-70F7C9BC3370}">
            <xm:f>NOT(ISERROR(SEARCH($H$5,D40)))</xm:f>
            <xm:f>$H$5</xm:f>
            <x14:dxf/>
          </x14:cfRule>
          <xm:sqref>D40</xm:sqref>
        </x14:conditionalFormatting>
        <x14:conditionalFormatting xmlns:xm="http://schemas.microsoft.com/office/excel/2006/main">
          <x14:cfRule type="cellIs" priority="4665" operator="equal" id="{BC6F2264-E73C-4D3D-86CF-943A69076187}">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63" operator="equal" id="{307AC9B1-F987-4350-ADD1-685D9DBF83EE}">
            <xm:f>'C:\Users\DJS3\AppData\Local\Microsoft\Windows\INetCache\Content.Outlook\JI8JZMX1\[Copia de 18-06-2019 (002) (003).xlsx]DATOS'!#REF!</xm:f>
            <x14:dxf>
              <font>
                <color rgb="FF9C0006"/>
              </font>
            </x14:dxf>
          </x14:cfRule>
          <x14:cfRule type="cellIs" priority="4664" operator="equal" id="{52D3B3F1-2FA3-4A7D-8421-B6D98B12235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58" operator="containsText" id="{A08F8A3F-6CE1-4AE2-8B4A-8C8F7BFB02EC}">
            <xm:f>NOT(ISERROR(SEARCH($H$5,D40)))</xm:f>
            <xm:f>$H$5</xm:f>
            <x14:dxf/>
          </x14:cfRule>
          <xm:sqref>D40</xm:sqref>
        </x14:conditionalFormatting>
        <x14:conditionalFormatting xmlns:xm="http://schemas.microsoft.com/office/excel/2006/main">
          <x14:cfRule type="cellIs" priority="4661" operator="equal" id="{C73DF9A5-5B74-4DE2-90A9-7EFE6568DCE5}">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59" operator="equal" id="{E09C5F50-7548-434B-8D08-63B89F51A5C6}">
            <xm:f>'C:\Users\DJS3\AppData\Local\Microsoft\Windows\INetCache\Content.Outlook\JI8JZMX1\[Copia de 18-06-2019 (002) (003).xlsx]DATOS'!#REF!</xm:f>
            <x14:dxf>
              <font>
                <color rgb="FF9C0006"/>
              </font>
            </x14:dxf>
          </x14:cfRule>
          <x14:cfRule type="cellIs" priority="4660" operator="equal" id="{4C7BC6FF-D1A1-4A5D-A2C1-1EDD5479CF45}">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54" operator="containsText" id="{77B029CE-5BBF-475D-A749-C9D30D6300E3}">
            <xm:f>NOT(ISERROR(SEARCH($H$5,D40)))</xm:f>
            <xm:f>$H$5</xm:f>
            <x14:dxf/>
          </x14:cfRule>
          <xm:sqref>D40</xm:sqref>
        </x14:conditionalFormatting>
        <x14:conditionalFormatting xmlns:xm="http://schemas.microsoft.com/office/excel/2006/main">
          <x14:cfRule type="cellIs" priority="4657" operator="equal" id="{4D49119E-7E2B-4380-8F12-690FC40B2AD1}">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55" operator="equal" id="{855D1331-FD9B-4B85-9006-8189AC97C4EA}">
            <xm:f>'C:\Users\DJS3\AppData\Local\Microsoft\Windows\INetCache\Content.Outlook\JI8JZMX1\[Copia de 18-06-2019 (002) (003).xlsx]DATOS'!#REF!</xm:f>
            <x14:dxf>
              <font>
                <color rgb="FF9C0006"/>
              </font>
            </x14:dxf>
          </x14:cfRule>
          <x14:cfRule type="cellIs" priority="4656" operator="equal" id="{D8B37ED1-BB34-46D9-9310-54B1AA4EE662}">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46" operator="containsText" id="{421200A4-9AE2-42AD-B6B9-A71B5F125BDC}">
            <xm:f>NOT(ISERROR(SEARCH($H$5,D40)))</xm:f>
            <xm:f>$H$5</xm:f>
            <x14:dxf/>
          </x14:cfRule>
          <xm:sqref>D40</xm:sqref>
        </x14:conditionalFormatting>
        <x14:conditionalFormatting xmlns:xm="http://schemas.microsoft.com/office/excel/2006/main">
          <x14:cfRule type="cellIs" priority="4649" operator="equal" id="{BFC8E855-1D24-4989-850D-D75F60D19F45}">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47" operator="equal" id="{A42E245C-2C05-492C-8BEB-BF6E0FBA4ECC}">
            <xm:f>'C:\Users\DJS3\AppData\Local\Microsoft\Windows\INetCache\Content.Outlook\JI8JZMX1\[Copia de 18-06-2019 (002) (003).xlsx]DATOS'!#REF!</xm:f>
            <x14:dxf>
              <font>
                <color rgb="FF9C0006"/>
              </font>
            </x14:dxf>
          </x14:cfRule>
          <x14:cfRule type="cellIs" priority="4648" operator="equal" id="{CDD98A75-F2F1-4BE5-B15B-333EFC1A89A6}">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53" operator="containsText" id="{D9ABFEC5-41AC-4FC9-A6D9-37B70309EDEA}">
            <xm:f>NOT(ISERROR(SEARCH(#REF!,D40)))</xm:f>
            <xm:f>#REF!</xm:f>
            <x14:dxf/>
          </x14:cfRule>
          <xm:sqref>D40</xm:sqref>
        </x14:conditionalFormatting>
        <x14:conditionalFormatting xmlns:xm="http://schemas.microsoft.com/office/excel/2006/main">
          <x14:cfRule type="containsText" priority="4642" operator="containsText" id="{519E7EA2-8668-4FAA-A47C-AF28E2ECCB1A}">
            <xm:f>NOT(ISERROR(SEARCH($H$5,D40)))</xm:f>
            <xm:f>$H$5</xm:f>
            <x14:dxf/>
          </x14:cfRule>
          <xm:sqref>D40</xm:sqref>
        </x14:conditionalFormatting>
        <x14:conditionalFormatting xmlns:xm="http://schemas.microsoft.com/office/excel/2006/main">
          <x14:cfRule type="cellIs" priority="4645" operator="equal" id="{B73AC081-4E94-454C-8EA6-0AA2481A5650}">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43" operator="equal" id="{0CE39689-F718-4F55-ABB6-99018F798DDB}">
            <xm:f>'C:\Users\DJS3\AppData\Local\Microsoft\Windows\INetCache\Content.Outlook\JI8JZMX1\[Copia de 18-06-2019 (002) (003).xlsx]DATOS'!#REF!</xm:f>
            <x14:dxf>
              <font>
                <color rgb="FF9C0006"/>
              </font>
            </x14:dxf>
          </x14:cfRule>
          <x14:cfRule type="cellIs" priority="4644" operator="equal" id="{97521C70-DBFE-48C0-9FF1-2820B830607E}">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38" operator="containsText" id="{A8C886CD-4AE2-481D-B3BC-B276724AD963}">
            <xm:f>NOT(ISERROR(SEARCH($H$5,D40)))</xm:f>
            <xm:f>$H$5</xm:f>
            <x14:dxf/>
          </x14:cfRule>
          <xm:sqref>D40</xm:sqref>
        </x14:conditionalFormatting>
        <x14:conditionalFormatting xmlns:xm="http://schemas.microsoft.com/office/excel/2006/main">
          <x14:cfRule type="cellIs" priority="4641" operator="equal" id="{0F194C91-E515-49C8-9E77-AA07C2C2AD54}">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39" operator="equal" id="{A8F2DCE4-F233-4CF0-8144-6EEFDCA99BAD}">
            <xm:f>'C:\Users\DJS3\AppData\Local\Microsoft\Windows\INetCache\Content.Outlook\JI8JZMX1\[Copia de 18-06-2019 (002) (003).xlsx]DATOS'!#REF!</xm:f>
            <x14:dxf>
              <font>
                <color rgb="FF9C0006"/>
              </font>
            </x14:dxf>
          </x14:cfRule>
          <x14:cfRule type="cellIs" priority="4640" operator="equal" id="{43693A34-E03C-4DCA-B916-C6D21CEA63AC}">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34" operator="containsText" id="{7927ED26-C853-4B5B-86BF-7417772E1ADA}">
            <xm:f>NOT(ISERROR(SEARCH($H$5,D40)))</xm:f>
            <xm:f>$H$5</xm:f>
            <x14:dxf/>
          </x14:cfRule>
          <xm:sqref>D40</xm:sqref>
        </x14:conditionalFormatting>
        <x14:conditionalFormatting xmlns:xm="http://schemas.microsoft.com/office/excel/2006/main">
          <x14:cfRule type="cellIs" priority="4637" operator="equal" id="{E811C9F1-4E36-485F-AF73-4CFF931B5D47}">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35" operator="equal" id="{8F303C08-962D-4E21-95C4-98D6F69A6A12}">
            <xm:f>'C:\Users\DJS3\AppData\Local\Microsoft\Windows\INetCache\Content.Outlook\JI8JZMX1\[Copia de 18-06-2019 (002) (003).xlsx]DATOS'!#REF!</xm:f>
            <x14:dxf>
              <font>
                <color rgb="FF9C0006"/>
              </font>
            </x14:dxf>
          </x14:cfRule>
          <x14:cfRule type="cellIs" priority="4636" operator="equal" id="{30233357-EB42-4313-91EF-20B08EF6C3F1}">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30" operator="containsText" id="{1A4B20C5-D189-4B43-A77C-AE78ED736049}">
            <xm:f>NOT(ISERROR(SEARCH($H$5,D40)))</xm:f>
            <xm:f>$H$5</xm:f>
            <x14:dxf/>
          </x14:cfRule>
          <xm:sqref>D40</xm:sqref>
        </x14:conditionalFormatting>
        <x14:conditionalFormatting xmlns:xm="http://schemas.microsoft.com/office/excel/2006/main">
          <x14:cfRule type="cellIs" priority="4633" operator="equal" id="{1746FE3E-4163-4ABD-ACF1-87552CC83CA1}">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31" operator="equal" id="{8F3CBCBC-B584-4B1C-A2D5-FE776670F5B8}">
            <xm:f>'C:\Users\DJS3\AppData\Local\Microsoft\Windows\INetCache\Content.Outlook\JI8JZMX1\[Copia de 18-06-2019 (002) (003).xlsx]DATOS'!#REF!</xm:f>
            <x14:dxf>
              <font>
                <color rgb="FF9C0006"/>
              </font>
            </x14:dxf>
          </x14:cfRule>
          <x14:cfRule type="cellIs" priority="4632" operator="equal" id="{1180C34F-D0B5-4126-92B7-6D8F433BF7E2}">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26" operator="containsText" id="{085A9F91-479E-4A2A-96D1-B195CF6F3602}">
            <xm:f>NOT(ISERROR(SEARCH($H$5,D40)))</xm:f>
            <xm:f>$H$5</xm:f>
            <x14:dxf/>
          </x14:cfRule>
          <xm:sqref>D40</xm:sqref>
        </x14:conditionalFormatting>
        <x14:conditionalFormatting xmlns:xm="http://schemas.microsoft.com/office/excel/2006/main">
          <x14:cfRule type="cellIs" priority="4629" operator="equal" id="{20C044A2-3FDD-47B2-8230-4C2EB49D43B0}">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27" operator="equal" id="{F51E783D-48B7-476D-9DDD-F2F6587A2953}">
            <xm:f>'C:\Users\DJS3\AppData\Local\Microsoft\Windows\INetCache\Content.Outlook\JI8JZMX1\[Copia de 18-06-2019 (002) (003).xlsx]DATOS'!#REF!</xm:f>
            <x14:dxf>
              <font>
                <color rgb="FF9C0006"/>
              </font>
            </x14:dxf>
          </x14:cfRule>
          <x14:cfRule type="cellIs" priority="4628" operator="equal" id="{DADA593D-8F2B-4DB6-8C80-423EEF83B102}">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22" operator="containsText" id="{82B39C20-3DFE-4AF0-AB8E-4D07D1F585E6}">
            <xm:f>NOT(ISERROR(SEARCH($H$5,D40)))</xm:f>
            <xm:f>$H$5</xm:f>
            <x14:dxf/>
          </x14:cfRule>
          <xm:sqref>D40</xm:sqref>
        </x14:conditionalFormatting>
        <x14:conditionalFormatting xmlns:xm="http://schemas.microsoft.com/office/excel/2006/main">
          <x14:cfRule type="cellIs" priority="4625" operator="equal" id="{8E29DCFB-B68D-42DF-B197-5CECAAB01A21}">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23" operator="equal" id="{B683CEEC-BB17-44AE-BD69-8D3572A022D1}">
            <xm:f>'C:\Users\DJS3\AppData\Local\Microsoft\Windows\INetCache\Content.Outlook\JI8JZMX1\[Copia de 18-06-2019 (002) (003).xlsx]DATOS'!#REF!</xm:f>
            <x14:dxf>
              <font>
                <color rgb="FF9C0006"/>
              </font>
            </x14:dxf>
          </x14:cfRule>
          <x14:cfRule type="cellIs" priority="4624" operator="equal" id="{70D3DA7F-D870-47D5-A011-0862DC8E8D30}">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600" operator="equal" id="{ECAC376E-2460-464A-B81C-065B18ADB8BF}">
            <xm:f>'C:\Users\DJS3\AppData\Local\Microsoft\Windows\INetCache\Content.Outlook\JI8JZMX1\[Copia de 18-06-2019 (002) (003).xlsx]DATOS'!#REF!</xm:f>
            <x14:dxf>
              <font>
                <b/>
                <i val="0"/>
                <color rgb="FFC00000"/>
              </font>
              <fill>
                <patternFill>
                  <bgColor rgb="FFFFC1D6"/>
                </patternFill>
              </fill>
            </x14:dxf>
          </x14:cfRule>
          <x14:cfRule type="cellIs" priority="4601" operator="equal" id="{EFF80BCF-70E3-4266-96A9-8E5F7F35C2F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614" operator="containsText" id="{1CA29245-745B-4B06-92A7-45183AAB206F}">
            <xm:f>NOT(ISERROR(SEARCH($H$5,D40)))</xm:f>
            <xm:f>$H$5</xm:f>
            <x14:dxf/>
          </x14:cfRule>
          <xm:sqref>D40</xm:sqref>
        </x14:conditionalFormatting>
        <x14:conditionalFormatting xmlns:xm="http://schemas.microsoft.com/office/excel/2006/main">
          <x14:cfRule type="cellIs" priority="4617" operator="equal" id="{57EBBBF8-EA0A-4398-A03E-D7144267BC01}">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15" operator="equal" id="{9CA56654-2101-4C42-9064-DF15A46B76DB}">
            <xm:f>'C:\Users\DJS3\AppData\Local\Microsoft\Windows\INetCache\Content.Outlook\JI8JZMX1\[Copia de 18-06-2019 (002) (003).xlsx]DATOS'!#REF!</xm:f>
            <x14:dxf>
              <font>
                <color rgb="FF9C0006"/>
              </font>
            </x14:dxf>
          </x14:cfRule>
          <x14:cfRule type="cellIs" priority="4616" operator="equal" id="{551B0C87-EF8F-48C9-ABC2-48E230482DC0}">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21" operator="containsText" id="{95518D93-1694-4372-9925-FAE3AA5B81B4}">
            <xm:f>NOT(ISERROR(SEARCH(#REF!,D40)))</xm:f>
            <xm:f>#REF!</xm:f>
            <x14:dxf/>
          </x14:cfRule>
          <xm:sqref>D40</xm:sqref>
        </x14:conditionalFormatting>
        <x14:conditionalFormatting xmlns:xm="http://schemas.microsoft.com/office/excel/2006/main">
          <x14:cfRule type="containsText" priority="4610" operator="containsText" id="{92198E86-2024-4E8E-9DE7-9A3E4673A5DE}">
            <xm:f>NOT(ISERROR(SEARCH($H$5,D40)))</xm:f>
            <xm:f>$H$5</xm:f>
            <x14:dxf/>
          </x14:cfRule>
          <xm:sqref>D40</xm:sqref>
        </x14:conditionalFormatting>
        <x14:conditionalFormatting xmlns:xm="http://schemas.microsoft.com/office/excel/2006/main">
          <x14:cfRule type="cellIs" priority="4613" operator="equal" id="{0429CFA6-B379-423B-AAD1-C3C6CE4E744C}">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11" operator="equal" id="{E63FA768-87A8-4170-9524-333268BD725E}">
            <xm:f>'C:\Users\DJS3\AppData\Local\Microsoft\Windows\INetCache\Content.Outlook\JI8JZMX1\[Copia de 18-06-2019 (002) (003).xlsx]DATOS'!#REF!</xm:f>
            <x14:dxf>
              <font>
                <color rgb="FF9C0006"/>
              </font>
            </x14:dxf>
          </x14:cfRule>
          <x14:cfRule type="cellIs" priority="4612" operator="equal" id="{2FD9532A-7252-4CB4-9C63-6B909E5AD25F}">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06" operator="containsText" id="{F39F315B-5A4F-495E-9F20-BE641278CA43}">
            <xm:f>NOT(ISERROR(SEARCH($H$5,D40)))</xm:f>
            <xm:f>$H$5</xm:f>
            <x14:dxf/>
          </x14:cfRule>
          <xm:sqref>D40</xm:sqref>
        </x14:conditionalFormatting>
        <x14:conditionalFormatting xmlns:xm="http://schemas.microsoft.com/office/excel/2006/main">
          <x14:cfRule type="cellIs" priority="4609" operator="equal" id="{67B14AC0-9B18-4EAB-AC45-147839D4A969}">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07" operator="equal" id="{5A67C6EC-D6AF-420F-B3BC-357CD4A3F8F5}">
            <xm:f>'C:\Users\DJS3\AppData\Local\Microsoft\Windows\INetCache\Content.Outlook\JI8JZMX1\[Copia de 18-06-2019 (002) (003).xlsx]DATOS'!#REF!</xm:f>
            <x14:dxf>
              <font>
                <color rgb="FF9C0006"/>
              </font>
            </x14:dxf>
          </x14:cfRule>
          <x14:cfRule type="cellIs" priority="4608" operator="equal" id="{0287B1F8-167A-4C2E-BB5E-DF0AE6D1231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02" operator="containsText" id="{D3CF43DA-D7CF-42BC-8878-74B7C757C405}">
            <xm:f>NOT(ISERROR(SEARCH($H$5,D40)))</xm:f>
            <xm:f>$H$5</xm:f>
            <x14:dxf/>
          </x14:cfRule>
          <xm:sqref>D40</xm:sqref>
        </x14:conditionalFormatting>
        <x14:conditionalFormatting xmlns:xm="http://schemas.microsoft.com/office/excel/2006/main">
          <x14:cfRule type="cellIs" priority="4605" operator="equal" id="{BE849878-1C43-4769-8841-D4489DB021E3}">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03" operator="equal" id="{1DBE8635-52E2-426A-BC28-7101D19221D0}">
            <xm:f>'C:\Users\DJS3\AppData\Local\Microsoft\Windows\INetCache\Content.Outlook\JI8JZMX1\[Copia de 18-06-2019 (002) (003).xlsx]DATOS'!#REF!</xm:f>
            <x14:dxf>
              <font>
                <color rgb="FF9C0006"/>
              </font>
            </x14:dxf>
          </x14:cfRule>
          <x14:cfRule type="cellIs" priority="4604" operator="equal" id="{F18BBC1E-1E42-4C9E-8E1B-F0EF44791571}">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92" operator="containsText" id="{F9B2AD81-4969-48F0-A88E-70F72E41AD2C}">
            <xm:f>NOT(ISERROR(SEARCH($H$5,D40)))</xm:f>
            <xm:f>$H$5</xm:f>
            <x14:dxf/>
          </x14:cfRule>
          <xm:sqref>D40</xm:sqref>
        </x14:conditionalFormatting>
        <x14:conditionalFormatting xmlns:xm="http://schemas.microsoft.com/office/excel/2006/main">
          <x14:cfRule type="cellIs" priority="4595" operator="equal" id="{14817EF8-15AA-4A58-8874-E05D60F07145}">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93" operator="equal" id="{1A322091-C044-42A7-89C0-D75200440399}">
            <xm:f>'C:\Users\DJS3\AppData\Local\Microsoft\Windows\INetCache\Content.Outlook\JI8JZMX1\[Copia de 18-06-2019 (002) (003).xlsx]DATOS'!#REF!</xm:f>
            <x14:dxf>
              <font>
                <color rgb="FF9C0006"/>
              </font>
            </x14:dxf>
          </x14:cfRule>
          <x14:cfRule type="cellIs" priority="4594" operator="equal" id="{DBC45215-FBCA-44A0-B901-1B1D512418A0}">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99" operator="containsText" id="{4224A30A-AD77-415D-8C01-6301F68D6A35}">
            <xm:f>NOT(ISERROR(SEARCH(#REF!,D40)))</xm:f>
            <xm:f>#REF!</xm:f>
            <x14:dxf/>
          </x14:cfRule>
          <xm:sqref>D40</xm:sqref>
        </x14:conditionalFormatting>
        <x14:conditionalFormatting xmlns:xm="http://schemas.microsoft.com/office/excel/2006/main">
          <x14:cfRule type="containsText" priority="4588" operator="containsText" id="{B162FE4B-EF8D-42D2-BC78-101B6C7F3066}">
            <xm:f>NOT(ISERROR(SEARCH($H$5,D40)))</xm:f>
            <xm:f>$H$5</xm:f>
            <x14:dxf/>
          </x14:cfRule>
          <xm:sqref>D40</xm:sqref>
        </x14:conditionalFormatting>
        <x14:conditionalFormatting xmlns:xm="http://schemas.microsoft.com/office/excel/2006/main">
          <x14:cfRule type="cellIs" priority="4591" operator="equal" id="{8CD94C26-AC81-4022-8896-1856A80E0522}">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89" operator="equal" id="{82066472-AF19-4D77-9FF5-B9C1A45333E8}">
            <xm:f>'C:\Users\DJS3\AppData\Local\Microsoft\Windows\INetCache\Content.Outlook\JI8JZMX1\[Copia de 18-06-2019 (002) (003).xlsx]DATOS'!#REF!</xm:f>
            <x14:dxf>
              <font>
                <color rgb="FF9C0006"/>
              </font>
            </x14:dxf>
          </x14:cfRule>
          <x14:cfRule type="cellIs" priority="4590" operator="equal" id="{318B1982-DFCB-40A6-80B4-03914EF873EF}">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84" operator="containsText" id="{C871D1C1-2406-4AF1-83AD-711E19594737}">
            <xm:f>NOT(ISERROR(SEARCH($H$5,D40)))</xm:f>
            <xm:f>$H$5</xm:f>
            <x14:dxf/>
          </x14:cfRule>
          <xm:sqref>D40</xm:sqref>
        </x14:conditionalFormatting>
        <x14:conditionalFormatting xmlns:xm="http://schemas.microsoft.com/office/excel/2006/main">
          <x14:cfRule type="cellIs" priority="4587" operator="equal" id="{E13E822D-6B1E-4DF6-A9FC-0CCED9DCC1E3}">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85" operator="equal" id="{F8F9DF75-7CBA-4BF5-9F56-565FC71C580C}">
            <xm:f>'C:\Users\DJS3\AppData\Local\Microsoft\Windows\INetCache\Content.Outlook\JI8JZMX1\[Copia de 18-06-2019 (002) (003).xlsx]DATOS'!#REF!</xm:f>
            <x14:dxf>
              <font>
                <color rgb="FF9C0006"/>
              </font>
            </x14:dxf>
          </x14:cfRule>
          <x14:cfRule type="cellIs" priority="4586" operator="equal" id="{AE3957E1-C289-40CA-A1C7-1889F5EF9950}">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80" operator="containsText" id="{2F4903C4-C713-4406-B59C-25D6E1059AC4}">
            <xm:f>NOT(ISERROR(SEARCH($H$5,D40)))</xm:f>
            <xm:f>$H$5</xm:f>
            <x14:dxf/>
          </x14:cfRule>
          <xm:sqref>D40</xm:sqref>
        </x14:conditionalFormatting>
        <x14:conditionalFormatting xmlns:xm="http://schemas.microsoft.com/office/excel/2006/main">
          <x14:cfRule type="cellIs" priority="4583" operator="equal" id="{EDB54A11-91A8-4B35-99E3-B4623683138E}">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81" operator="equal" id="{8D86550F-DD42-431D-92D1-D8EDA4C829AB}">
            <xm:f>'C:\Users\DJS3\AppData\Local\Microsoft\Windows\INetCache\Content.Outlook\JI8JZMX1\[Copia de 18-06-2019 (002) (003).xlsx]DATOS'!#REF!</xm:f>
            <x14:dxf>
              <font>
                <color rgb="FF9C0006"/>
              </font>
            </x14:dxf>
          </x14:cfRule>
          <x14:cfRule type="cellIs" priority="4582" operator="equal" id="{F198034F-CFD1-4D1A-9170-B3FE73F7470C}">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76" operator="containsText" id="{F8E8DE09-5833-4A4F-B10F-DB41FBD2E88F}">
            <xm:f>NOT(ISERROR(SEARCH($H$5,D40)))</xm:f>
            <xm:f>$H$5</xm:f>
            <x14:dxf/>
          </x14:cfRule>
          <xm:sqref>D40</xm:sqref>
        </x14:conditionalFormatting>
        <x14:conditionalFormatting xmlns:xm="http://schemas.microsoft.com/office/excel/2006/main">
          <x14:cfRule type="cellIs" priority="4579" operator="equal" id="{DD08BF32-ADC3-43A0-9DD3-09E3D64B9FEF}">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77" operator="equal" id="{AE413383-EC70-43A7-8ABF-1EC27562C91D}">
            <xm:f>'C:\Users\DJS3\AppData\Local\Microsoft\Windows\INetCache\Content.Outlook\JI8JZMX1\[Copia de 18-06-2019 (002) (003).xlsx]DATOS'!#REF!</xm:f>
            <x14:dxf>
              <font>
                <color rgb="FF9C0006"/>
              </font>
            </x14:dxf>
          </x14:cfRule>
          <x14:cfRule type="cellIs" priority="4578" operator="equal" id="{F08658FA-DD75-4ADD-8AE8-281E15EBEBA5}">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72" operator="containsText" id="{54398A08-281F-44DC-995E-475A6509FEDD}">
            <xm:f>NOT(ISERROR(SEARCH($H$5,D40)))</xm:f>
            <xm:f>$H$5</xm:f>
            <x14:dxf/>
          </x14:cfRule>
          <xm:sqref>D40</xm:sqref>
        </x14:conditionalFormatting>
        <x14:conditionalFormatting xmlns:xm="http://schemas.microsoft.com/office/excel/2006/main">
          <x14:cfRule type="cellIs" priority="4575" operator="equal" id="{FD30B72B-AA89-48EE-9136-BF77E2DC1BAA}">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73" operator="equal" id="{A395E2F2-DA33-4EF7-A63E-743259D7831A}">
            <xm:f>'C:\Users\DJS3\AppData\Local\Microsoft\Windows\INetCache\Content.Outlook\JI8JZMX1\[Copia de 18-06-2019 (002) (003).xlsx]DATOS'!#REF!</xm:f>
            <x14:dxf>
              <font>
                <color rgb="FF9C0006"/>
              </font>
            </x14:dxf>
          </x14:cfRule>
          <x14:cfRule type="cellIs" priority="4574" operator="equal" id="{B82C764B-6B93-4A20-8B05-F06498266C20}">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68" operator="containsText" id="{A5D31B9B-82E2-4E29-A615-67E729C31953}">
            <xm:f>NOT(ISERROR(SEARCH($H$5,D40)))</xm:f>
            <xm:f>$H$5</xm:f>
            <x14:dxf/>
          </x14:cfRule>
          <xm:sqref>D40</xm:sqref>
        </x14:conditionalFormatting>
        <x14:conditionalFormatting xmlns:xm="http://schemas.microsoft.com/office/excel/2006/main">
          <x14:cfRule type="cellIs" priority="4571" operator="equal" id="{3685CDCA-70AA-49BE-AB98-780CA1600B7E}">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69" operator="equal" id="{6FF4F8BA-D8BF-4DAA-BF65-4E1F91DF3BD2}">
            <xm:f>'C:\Users\DJS3\AppData\Local\Microsoft\Windows\INetCache\Content.Outlook\JI8JZMX1\[Copia de 18-06-2019 (002) (003).xlsx]DATOS'!#REF!</xm:f>
            <x14:dxf>
              <font>
                <color rgb="FF9C0006"/>
              </font>
            </x14:dxf>
          </x14:cfRule>
          <x14:cfRule type="cellIs" priority="4570" operator="equal" id="{491DD161-75D8-4D4B-8F5F-728FBE8CAFC3}">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64" operator="containsText" id="{9A7DC16E-8985-41EE-A40B-53E3FE35E9DB}">
            <xm:f>NOT(ISERROR(SEARCH($H$5,D40)))</xm:f>
            <xm:f>$H$5</xm:f>
            <x14:dxf/>
          </x14:cfRule>
          <xm:sqref>D40</xm:sqref>
        </x14:conditionalFormatting>
        <x14:conditionalFormatting xmlns:xm="http://schemas.microsoft.com/office/excel/2006/main">
          <x14:cfRule type="cellIs" priority="4567" operator="equal" id="{56B33169-D037-4B77-B914-5D85ABFD372C}">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65" operator="equal" id="{627A5BBA-221C-4182-8799-CFCB687E7148}">
            <xm:f>'C:\Users\DJS3\AppData\Local\Microsoft\Windows\INetCache\Content.Outlook\JI8JZMX1\[Copia de 18-06-2019 (002) (003).xlsx]DATOS'!#REF!</xm:f>
            <x14:dxf>
              <font>
                <color rgb="FF9C0006"/>
              </font>
            </x14:dxf>
          </x14:cfRule>
          <x14:cfRule type="cellIs" priority="4566" operator="equal" id="{07C80958-88A7-4132-8BCB-7E6371AE6ED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60" operator="containsText" id="{74ECDD88-195E-47CA-9AE8-AAEC32540096}">
            <xm:f>NOT(ISERROR(SEARCH($H$5,D40)))</xm:f>
            <xm:f>$H$5</xm:f>
            <x14:dxf/>
          </x14:cfRule>
          <xm:sqref>D40</xm:sqref>
        </x14:conditionalFormatting>
        <x14:conditionalFormatting xmlns:xm="http://schemas.microsoft.com/office/excel/2006/main">
          <x14:cfRule type="cellIs" priority="4563" operator="equal" id="{F344813A-280D-4629-B5E1-757E955F7D96}">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61" operator="equal" id="{03D2769D-BEF2-437B-88DB-4905D2E2455C}">
            <xm:f>'C:\Users\DJS3\AppData\Local\Microsoft\Windows\INetCache\Content.Outlook\JI8JZMX1\[Copia de 18-06-2019 (002) (003).xlsx]DATOS'!#REF!</xm:f>
            <x14:dxf>
              <font>
                <color rgb="FF9C0006"/>
              </font>
            </x14:dxf>
          </x14:cfRule>
          <x14:cfRule type="cellIs" priority="4562" operator="equal" id="{0D25FE6D-FE60-43FF-AB39-D5408DB3E884}">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56" operator="containsText" id="{D251EA45-79B8-41D8-8A1C-D4EBD2993F89}">
            <xm:f>NOT(ISERROR(SEARCH($H$5,D40)))</xm:f>
            <xm:f>$H$5</xm:f>
            <x14:dxf/>
          </x14:cfRule>
          <xm:sqref>D40</xm:sqref>
        </x14:conditionalFormatting>
        <x14:conditionalFormatting xmlns:xm="http://schemas.microsoft.com/office/excel/2006/main">
          <x14:cfRule type="cellIs" priority="4559" operator="equal" id="{11CCC0A3-89A0-4E78-99FD-DC806DCAF4E8}">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57" operator="equal" id="{D400541A-920E-45A4-95C6-586D3FFF9FD2}">
            <xm:f>'C:\Users\DJS3\AppData\Local\Microsoft\Windows\INetCache\Content.Outlook\JI8JZMX1\[Copia de 18-06-2019 (002) (003).xlsx]DATOS'!#REF!</xm:f>
            <x14:dxf>
              <font>
                <color rgb="FF9C0006"/>
              </font>
            </x14:dxf>
          </x14:cfRule>
          <x14:cfRule type="cellIs" priority="4558" operator="equal" id="{F2D4B0CC-20CD-4D1E-9870-4A42873FB32A}">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52" operator="containsText" id="{0654B6DE-0B2D-47F6-AC98-82CF7EB05B7D}">
            <xm:f>NOT(ISERROR(SEARCH($H$5,D40)))</xm:f>
            <xm:f>$H$5</xm:f>
            <x14:dxf/>
          </x14:cfRule>
          <xm:sqref>D40</xm:sqref>
        </x14:conditionalFormatting>
        <x14:conditionalFormatting xmlns:xm="http://schemas.microsoft.com/office/excel/2006/main">
          <x14:cfRule type="cellIs" priority="4555" operator="equal" id="{A7DCDD32-0807-4244-B829-139D3DF7F281}">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53" operator="equal" id="{1F80B5EC-C590-46CD-B429-6AD663D51E45}">
            <xm:f>'C:\Users\DJS3\AppData\Local\Microsoft\Windows\INetCache\Content.Outlook\JI8JZMX1\[Copia de 18-06-2019 (002) (003).xlsx]DATOS'!#REF!</xm:f>
            <x14:dxf>
              <font>
                <color rgb="FF9C0006"/>
              </font>
            </x14:dxf>
          </x14:cfRule>
          <x14:cfRule type="cellIs" priority="4554" operator="equal" id="{78F7DBBB-5AAB-4CD4-AA59-5791794884C9}">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48" operator="containsText" id="{2DB96906-A548-435D-883F-780C3420C2C0}">
            <xm:f>NOT(ISERROR(SEARCH($H$5,D40)))</xm:f>
            <xm:f>$H$5</xm:f>
            <x14:dxf/>
          </x14:cfRule>
          <xm:sqref>D40</xm:sqref>
        </x14:conditionalFormatting>
        <x14:conditionalFormatting xmlns:xm="http://schemas.microsoft.com/office/excel/2006/main">
          <x14:cfRule type="cellIs" priority="4551" operator="equal" id="{8A8057EE-AF9C-4193-B466-A8AABA6943E8}">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49" operator="equal" id="{0547C79C-C486-4029-8DD6-60E31D2F40A0}">
            <xm:f>'C:\Users\DJS3\AppData\Local\Microsoft\Windows\INetCache\Content.Outlook\JI8JZMX1\[Copia de 18-06-2019 (002) (003).xlsx]DATOS'!#REF!</xm:f>
            <x14:dxf>
              <font>
                <color rgb="FF9C0006"/>
              </font>
            </x14:dxf>
          </x14:cfRule>
          <x14:cfRule type="cellIs" priority="4550" operator="equal" id="{3451EDEE-1CDD-4CB2-AB90-8D55A17FEAB6}">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44" operator="containsText" id="{F5DCE06D-73CB-489F-9098-795B03778877}">
            <xm:f>NOT(ISERROR(SEARCH($H$5,D40)))</xm:f>
            <xm:f>$H$5</xm:f>
            <x14:dxf/>
          </x14:cfRule>
          <xm:sqref>D40</xm:sqref>
        </x14:conditionalFormatting>
        <x14:conditionalFormatting xmlns:xm="http://schemas.microsoft.com/office/excel/2006/main">
          <x14:cfRule type="cellIs" priority="4547" operator="equal" id="{68A20DAD-DAC3-4F1B-850C-1CDCA56B2D22}">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45" operator="equal" id="{0764A014-30B4-4C43-A2C6-FE30AFF780E8}">
            <xm:f>'C:\Users\DJS3\AppData\Local\Microsoft\Windows\INetCache\Content.Outlook\JI8JZMX1\[Copia de 18-06-2019 (002) (003).xlsx]DATOS'!#REF!</xm:f>
            <x14:dxf>
              <font>
                <color rgb="FF9C0006"/>
              </font>
            </x14:dxf>
          </x14:cfRule>
          <x14:cfRule type="cellIs" priority="4546" operator="equal" id="{08A8ABCA-BC0C-4FCF-8F09-24798C49BDC6}">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40" operator="containsText" id="{9F529A42-7CEF-45DB-947A-9C5291BF2EFE}">
            <xm:f>NOT(ISERROR(SEARCH($H$5,D40)))</xm:f>
            <xm:f>$H$5</xm:f>
            <x14:dxf/>
          </x14:cfRule>
          <xm:sqref>D40</xm:sqref>
        </x14:conditionalFormatting>
        <x14:conditionalFormatting xmlns:xm="http://schemas.microsoft.com/office/excel/2006/main">
          <x14:cfRule type="cellIs" priority="4543" operator="equal" id="{4976AA8A-833A-4C73-A41E-5B34613787AD}">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41" operator="equal" id="{60611B92-07AD-44C2-8632-614716DB309A}">
            <xm:f>'C:\Users\DJS3\AppData\Local\Microsoft\Windows\INetCache\Content.Outlook\JI8JZMX1\[Copia de 18-06-2019 (002) (003).xlsx]DATOS'!#REF!</xm:f>
            <x14:dxf>
              <font>
                <color rgb="FF9C0006"/>
              </font>
            </x14:dxf>
          </x14:cfRule>
          <x14:cfRule type="cellIs" priority="4542" operator="equal" id="{A3CED045-8EFA-41DB-9A5E-E1C7AFCC390C}">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36" operator="containsText" id="{4D374437-767A-46AF-8ACD-9F7E6D7E5E43}">
            <xm:f>NOT(ISERROR(SEARCH($H$5,D40)))</xm:f>
            <xm:f>$H$5</xm:f>
            <x14:dxf/>
          </x14:cfRule>
          <xm:sqref>D40</xm:sqref>
        </x14:conditionalFormatting>
        <x14:conditionalFormatting xmlns:xm="http://schemas.microsoft.com/office/excel/2006/main">
          <x14:cfRule type="cellIs" priority="4539" operator="equal" id="{03D1AF78-5BBF-4618-9947-6905CF542E09}">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37" operator="equal" id="{94522000-092E-43A9-8BC9-AFFB9C74AA94}">
            <xm:f>'C:\Users\DJS3\AppData\Local\Microsoft\Windows\INetCache\Content.Outlook\JI8JZMX1\[Copia de 18-06-2019 (002) (003).xlsx]DATOS'!#REF!</xm:f>
            <x14:dxf>
              <font>
                <color rgb="FF9C0006"/>
              </font>
            </x14:dxf>
          </x14:cfRule>
          <x14:cfRule type="cellIs" priority="4538" operator="equal" id="{5A9C8414-786B-4127-AAD5-1CC7C6DCD0F5}">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32" operator="containsText" id="{321CBD35-8DD8-4E88-8C7E-EEA1A7AE2734}">
            <xm:f>NOT(ISERROR(SEARCH($H$5,D40)))</xm:f>
            <xm:f>$H$5</xm:f>
            <x14:dxf/>
          </x14:cfRule>
          <xm:sqref>D40</xm:sqref>
        </x14:conditionalFormatting>
        <x14:conditionalFormatting xmlns:xm="http://schemas.microsoft.com/office/excel/2006/main">
          <x14:cfRule type="cellIs" priority="4535" operator="equal" id="{31D0753A-8C3D-43C4-A842-869E232E9115}">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33" operator="equal" id="{C5912A7E-7AD3-4ADB-B812-B77F1A6DDDFC}">
            <xm:f>'C:\Users\DJS3\AppData\Local\Microsoft\Windows\INetCache\Content.Outlook\JI8JZMX1\[Copia de 18-06-2019 (002) (003).xlsx]DATOS'!#REF!</xm:f>
            <x14:dxf>
              <font>
                <color rgb="FF9C0006"/>
              </font>
            </x14:dxf>
          </x14:cfRule>
          <x14:cfRule type="cellIs" priority="4534" operator="equal" id="{945AEF5F-8E75-41D7-B70A-34D147F5416B}">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530" operator="equal" id="{16D1F911-CA70-4848-9629-A86ED32CF040}">
            <xm:f>'C:\Users\DJS3\AppData\Local\Microsoft\Windows\INetCache\Content.Outlook\JI8JZMX1\[Copia de 18-06-2019 (002) (003).xlsx]DATOS'!#REF!</xm:f>
            <x14:dxf>
              <font>
                <color rgb="FF9C0006"/>
              </font>
            </x14:dxf>
          </x14:cfRule>
          <x14:cfRule type="cellIs" priority="4531" operator="equal" id="{EE3A8D15-8A15-42E6-9DC3-79D8C6E67FE1}">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528" operator="equal" id="{C13AAD3F-EAB9-4273-9D81-2106C4449A8F}">
            <xm:f>'C:\Users\DJS3\AppData\Local\Microsoft\Windows\INetCache\Content.Outlook\JI8JZMX1\[Copia de 18-06-2019 (002) (003).xlsx]DATOS'!#REF!</xm:f>
            <x14:dxf>
              <font>
                <color rgb="FF9C0006"/>
              </font>
            </x14:dxf>
          </x14:cfRule>
          <x14:cfRule type="cellIs" priority="4529" operator="equal" id="{150945E7-5624-40E4-9244-142B4F8E253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510" operator="equal" id="{1C47CF6D-E482-4BA4-97B9-AEEAF5FB5B7B}">
            <xm:f>'C:\Users\DJS3\AppData\Local\Microsoft\Windows\INetCache\Content.Outlook\JI8JZMX1\[Copia de 18-06-2019 (002) (003).xlsx]DATOS'!#REF!</xm:f>
            <x14:dxf>
              <font>
                <b/>
                <i val="0"/>
                <color rgb="FFC00000"/>
              </font>
              <fill>
                <patternFill>
                  <bgColor rgb="FFFFC1D6"/>
                </patternFill>
              </fill>
            </x14:dxf>
          </x14:cfRule>
          <x14:cfRule type="cellIs" priority="4511" operator="equal" id="{A5B27A02-5E81-4483-AA9A-C7FE24C2F8C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524" operator="containsText" id="{EB89B9BC-72E3-4B44-89E9-7C19B2442589}">
            <xm:f>NOT(ISERROR(SEARCH($H$5,D40)))</xm:f>
            <xm:f>$H$5</xm:f>
            <x14:dxf/>
          </x14:cfRule>
          <xm:sqref>D40</xm:sqref>
        </x14:conditionalFormatting>
        <x14:conditionalFormatting xmlns:xm="http://schemas.microsoft.com/office/excel/2006/main">
          <x14:cfRule type="cellIs" priority="4527" operator="equal" id="{3BD0B070-8B4F-4FB2-9D4C-4A9564E4A619}">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25" operator="equal" id="{0F892A66-8449-4F71-958B-E464D6F206C5}">
            <xm:f>'C:\Users\DJS3\AppData\Local\Microsoft\Windows\INetCache\Content.Outlook\JI8JZMX1\[Copia de 18-06-2019 (002) (003).xlsx]DATOS'!#REF!</xm:f>
            <x14:dxf>
              <font>
                <color rgb="FF9C0006"/>
              </font>
            </x14:dxf>
          </x14:cfRule>
          <x14:cfRule type="cellIs" priority="4526" operator="equal" id="{C316C0D2-A320-4B12-8245-ED77AB3B8C02}">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20" operator="containsText" id="{DE39E718-A6E7-44AF-9DB6-5B8FA2990846}">
            <xm:f>NOT(ISERROR(SEARCH($H$5,D40)))</xm:f>
            <xm:f>$H$5</xm:f>
            <x14:dxf/>
          </x14:cfRule>
          <xm:sqref>D40</xm:sqref>
        </x14:conditionalFormatting>
        <x14:conditionalFormatting xmlns:xm="http://schemas.microsoft.com/office/excel/2006/main">
          <x14:cfRule type="cellIs" priority="4523" operator="equal" id="{7214844B-492B-4341-879B-47C7675E4842}">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21" operator="equal" id="{079F51F3-6F82-4759-A104-84F9834CC35F}">
            <xm:f>'C:\Users\DJS3\AppData\Local\Microsoft\Windows\INetCache\Content.Outlook\JI8JZMX1\[Copia de 18-06-2019 (002) (003).xlsx]DATOS'!#REF!</xm:f>
            <x14:dxf>
              <font>
                <color rgb="FF9C0006"/>
              </font>
            </x14:dxf>
          </x14:cfRule>
          <x14:cfRule type="cellIs" priority="4522" operator="equal" id="{94B0351F-D6F6-4F9E-B1B8-C1BC88335BBB}">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16" operator="containsText" id="{4C992390-7D84-4A85-983F-EEAB8F078D26}">
            <xm:f>NOT(ISERROR(SEARCH($H$5,D40)))</xm:f>
            <xm:f>$H$5</xm:f>
            <x14:dxf/>
          </x14:cfRule>
          <xm:sqref>D40</xm:sqref>
        </x14:conditionalFormatting>
        <x14:conditionalFormatting xmlns:xm="http://schemas.microsoft.com/office/excel/2006/main">
          <x14:cfRule type="cellIs" priority="4519" operator="equal" id="{D75B0B24-4990-4528-A52C-D09B96C90914}">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17" operator="equal" id="{96CAE9CC-0446-4A0D-A03D-E0A01DA57DF7}">
            <xm:f>'C:\Users\DJS3\AppData\Local\Microsoft\Windows\INetCache\Content.Outlook\JI8JZMX1\[Copia de 18-06-2019 (002) (003).xlsx]DATOS'!#REF!</xm:f>
            <x14:dxf>
              <font>
                <color rgb="FF9C0006"/>
              </font>
            </x14:dxf>
          </x14:cfRule>
          <x14:cfRule type="cellIs" priority="4518" operator="equal" id="{DB6D58CC-C2A6-4A4D-B54A-F9150DB7A62E}">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12" operator="containsText" id="{82BF1051-D7D5-49E7-97CD-A9261718D635}">
            <xm:f>NOT(ISERROR(SEARCH($H$5,D40)))</xm:f>
            <xm:f>$H$5</xm:f>
            <x14:dxf/>
          </x14:cfRule>
          <xm:sqref>D40</xm:sqref>
        </x14:conditionalFormatting>
        <x14:conditionalFormatting xmlns:xm="http://schemas.microsoft.com/office/excel/2006/main">
          <x14:cfRule type="cellIs" priority="4515" operator="equal" id="{65B00CCA-B302-425B-BE1D-3EACA1C3FFAB}">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13" operator="equal" id="{55E988A9-7881-494B-B831-F569A71436D0}">
            <xm:f>'C:\Users\DJS3\AppData\Local\Microsoft\Windows\INetCache\Content.Outlook\JI8JZMX1\[Copia de 18-06-2019 (002) (003).xlsx]DATOS'!#REF!</xm:f>
            <x14:dxf>
              <font>
                <color rgb="FF9C0006"/>
              </font>
            </x14:dxf>
          </x14:cfRule>
          <x14:cfRule type="cellIs" priority="4514" operator="equal" id="{1612C832-34AA-408E-8C64-75A747266C02}">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06" operator="containsText" id="{40354A6B-B7F9-4295-8BFB-6249A83FB550}">
            <xm:f>NOT(ISERROR(SEARCH($H$5,D40)))</xm:f>
            <xm:f>$H$5</xm:f>
            <x14:dxf/>
          </x14:cfRule>
          <xm:sqref>D40</xm:sqref>
        </x14:conditionalFormatting>
        <x14:conditionalFormatting xmlns:xm="http://schemas.microsoft.com/office/excel/2006/main">
          <x14:cfRule type="cellIs" priority="4509" operator="equal" id="{6F2C018B-6E06-4553-A56C-1780FB67943A}">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07" operator="equal" id="{5F64870B-C386-43B8-9803-721237CA70DD}">
            <xm:f>'C:\Users\DJS3\AppData\Local\Microsoft\Windows\INetCache\Content.Outlook\JI8JZMX1\[Copia de 18-06-2019 (002) (003).xlsx]DATOS'!#REF!</xm:f>
            <x14:dxf>
              <font>
                <color rgb="FF9C0006"/>
              </font>
            </x14:dxf>
          </x14:cfRule>
          <x14:cfRule type="cellIs" priority="4508" operator="equal" id="{12BF41C3-4E1D-43A7-8AE1-0086C2F644F0}">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504" operator="equal" id="{05373438-C6D3-4A8C-A3C0-9E2E39DCC505}">
            <xm:f>'C:\Users\DJS3\AppData\Local\Microsoft\Windows\INetCache\Content.Outlook\JI8JZMX1\[Copia de 18-06-2019 (002) (003).xlsx]DATOS'!#REF!</xm:f>
            <x14:dxf>
              <font>
                <color rgb="FF9C0006"/>
              </font>
            </x14:dxf>
          </x14:cfRule>
          <x14:cfRule type="cellIs" priority="4505" operator="equal" id="{1689EF28-3BF8-4CA2-B8A2-8E57FB47DD5A}">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502" operator="equal" id="{B1AB5BB4-86FA-4351-82B5-F1892FD36E88}">
            <xm:f>'C:\Users\DJS3\AppData\Local\Microsoft\Windows\INetCache\Content.Outlook\JI8JZMX1\[Copia de 18-06-2019 (002) (003).xlsx]DATOS'!#REF!</xm:f>
            <x14:dxf>
              <font>
                <color rgb="FF9C0006"/>
              </font>
            </x14:dxf>
          </x14:cfRule>
          <x14:cfRule type="cellIs" priority="4503" operator="equal" id="{5C018908-C770-4B13-9F9B-E800E9FC833D}">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484" operator="equal" id="{116943D5-D6BB-4B7D-883F-FA1EE5D78545}">
            <xm:f>'C:\Users\DJS3\AppData\Local\Microsoft\Windows\INetCache\Content.Outlook\JI8JZMX1\[Copia de 18-06-2019 (002) (003).xlsx]DATOS'!#REF!</xm:f>
            <x14:dxf>
              <font>
                <b/>
                <i val="0"/>
                <color rgb="FFC00000"/>
              </font>
              <fill>
                <patternFill>
                  <bgColor rgb="FFFFC1D6"/>
                </patternFill>
              </fill>
            </x14:dxf>
          </x14:cfRule>
          <x14:cfRule type="cellIs" priority="4485" operator="equal" id="{E7610E5F-2D7B-4895-8D59-C3980FF5EAD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498" operator="containsText" id="{E3B7A7EA-B811-4D8C-9C9D-AB37511F85EC}">
            <xm:f>NOT(ISERROR(SEARCH($H$5,D40)))</xm:f>
            <xm:f>$H$5</xm:f>
            <x14:dxf/>
          </x14:cfRule>
          <xm:sqref>D40</xm:sqref>
        </x14:conditionalFormatting>
        <x14:conditionalFormatting xmlns:xm="http://schemas.microsoft.com/office/excel/2006/main">
          <x14:cfRule type="cellIs" priority="4501" operator="equal" id="{30693DAF-31A6-449B-85F1-1E6562565DFF}">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499" operator="equal" id="{A0B24EC9-DF62-4FAE-9766-C70D5B3BB20D}">
            <xm:f>'C:\Users\DJS3\AppData\Local\Microsoft\Windows\INetCache\Content.Outlook\JI8JZMX1\[Copia de 18-06-2019 (002) (003).xlsx]DATOS'!#REF!</xm:f>
            <x14:dxf>
              <font>
                <color rgb="FF9C0006"/>
              </font>
            </x14:dxf>
          </x14:cfRule>
          <x14:cfRule type="cellIs" priority="4500" operator="equal" id="{289F2460-AF7F-4B13-BAAE-68DAC8561ABA}">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494" operator="containsText" id="{5A18DD92-0261-4A4A-AF06-273F8BF07ABA}">
            <xm:f>NOT(ISERROR(SEARCH($H$5,D40)))</xm:f>
            <xm:f>$H$5</xm:f>
            <x14:dxf/>
          </x14:cfRule>
          <xm:sqref>D40</xm:sqref>
        </x14:conditionalFormatting>
        <x14:conditionalFormatting xmlns:xm="http://schemas.microsoft.com/office/excel/2006/main">
          <x14:cfRule type="cellIs" priority="4497" operator="equal" id="{B547F4A6-B19B-48F8-ACA2-6E412CFC4DEC}">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495" operator="equal" id="{D7A9DBD2-5C4E-4299-9D20-30A96641B65A}">
            <xm:f>'C:\Users\DJS3\AppData\Local\Microsoft\Windows\INetCache\Content.Outlook\JI8JZMX1\[Copia de 18-06-2019 (002) (003).xlsx]DATOS'!#REF!</xm:f>
            <x14:dxf>
              <font>
                <color rgb="FF9C0006"/>
              </font>
            </x14:dxf>
          </x14:cfRule>
          <x14:cfRule type="cellIs" priority="4496" operator="equal" id="{83FC2A50-5263-4D14-93D4-563320B3B818}">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490" operator="containsText" id="{99FC52CB-A59E-4C7C-A7F2-124E200C9459}">
            <xm:f>NOT(ISERROR(SEARCH($H$5,D40)))</xm:f>
            <xm:f>$H$5</xm:f>
            <x14:dxf/>
          </x14:cfRule>
          <xm:sqref>D40</xm:sqref>
        </x14:conditionalFormatting>
        <x14:conditionalFormatting xmlns:xm="http://schemas.microsoft.com/office/excel/2006/main">
          <x14:cfRule type="cellIs" priority="4493" operator="equal" id="{13AD0D23-6314-4D81-9AD5-ADB863BF7286}">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491" operator="equal" id="{3F242215-06D8-4E56-85B0-B5FC6A8CCFA5}">
            <xm:f>'C:\Users\DJS3\AppData\Local\Microsoft\Windows\INetCache\Content.Outlook\JI8JZMX1\[Copia de 18-06-2019 (002) (003).xlsx]DATOS'!#REF!</xm:f>
            <x14:dxf>
              <font>
                <color rgb="FF9C0006"/>
              </font>
            </x14:dxf>
          </x14:cfRule>
          <x14:cfRule type="cellIs" priority="4492" operator="equal" id="{066EE9AB-89AC-41ED-8FFE-E592D5E7B6FD}">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486" operator="containsText" id="{9932B6D1-1316-4E8C-8B1F-003E5016CBE7}">
            <xm:f>NOT(ISERROR(SEARCH($H$5,D40)))</xm:f>
            <xm:f>$H$5</xm:f>
            <x14:dxf/>
          </x14:cfRule>
          <xm:sqref>D40</xm:sqref>
        </x14:conditionalFormatting>
        <x14:conditionalFormatting xmlns:xm="http://schemas.microsoft.com/office/excel/2006/main">
          <x14:cfRule type="cellIs" priority="4489" operator="equal" id="{F4CABC57-3E8B-44D3-AA5F-9092B4EFD8A5}">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487" operator="equal" id="{6EE32268-EF51-457D-811A-E2DE0D7E9100}">
            <xm:f>'C:\Users\DJS3\AppData\Local\Microsoft\Windows\INetCache\Content.Outlook\JI8JZMX1\[Copia de 18-06-2019 (002) (003).xlsx]DATOS'!#REF!</xm:f>
            <x14:dxf>
              <font>
                <color rgb="FF9C0006"/>
              </font>
            </x14:dxf>
          </x14:cfRule>
          <x14:cfRule type="cellIs" priority="4488" operator="equal" id="{E537AB7B-B8C9-49DD-A279-EDE12E93056C}">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479" operator="equal" id="{F86311BD-1F16-4561-A7D0-E2CCDF7FC757}">
            <xm:f>DATOS!$C$3</xm:f>
            <x14:dxf>
              <font>
                <color rgb="FF9C0006"/>
              </font>
              <fill>
                <patternFill>
                  <bgColor rgb="FFFFC7CE"/>
                </patternFill>
              </fill>
            </x14:dxf>
          </x14:cfRule>
          <x14:cfRule type="cellIs" priority="4480" operator="equal" id="{977D1D96-E215-470A-A9EA-61658C171407}">
            <xm:f>DATOS!$C$3</xm:f>
            <x14:dxf>
              <font>
                <b/>
                <i val="0"/>
                <color rgb="FFFF0000"/>
              </font>
              <fill>
                <patternFill>
                  <bgColor rgb="FFFFCCCC"/>
                </patternFill>
              </fill>
            </x14:dxf>
          </x14:cfRule>
          <x14:cfRule type="cellIs" priority="4481" operator="equal" id="{92807ACE-96AB-4E1E-81FA-9CB36CD7D3B9}">
            <xm:f>DATOS!$C$2</xm:f>
            <x14:dxf>
              <font>
                <b/>
                <i val="0"/>
                <color theme="9" tint="0.59996337778862885"/>
              </font>
              <fill>
                <patternFill>
                  <bgColor theme="9" tint="-0.24994659260841701"/>
                </patternFill>
              </fill>
            </x14:dxf>
          </x14:cfRule>
          <x14:cfRule type="cellIs" priority="4482" operator="equal" id="{A089DB2B-FB3A-4483-B46E-635FAC1FB9B0}">
            <xm:f>DATOS!$A$3</xm:f>
            <x14:dxf>
              <font>
                <b/>
                <i val="0"/>
                <color rgb="FFFF3300"/>
              </font>
            </x14:dxf>
          </x14:cfRule>
          <x14:cfRule type="cellIs" priority="4483" operator="equal" id="{0A4CC9C3-DBAC-4D98-BFD4-BF004AFCFD2E}">
            <xm:f>DATOS!$A$2</xm:f>
            <x14:dxf>
              <font>
                <b/>
                <i val="0"/>
                <color theme="9" tint="-0.24994659260841701"/>
              </font>
            </x14:dxf>
          </x14:cfRule>
          <xm:sqref>B9</xm:sqref>
        </x14:conditionalFormatting>
        <x14:conditionalFormatting xmlns:xm="http://schemas.microsoft.com/office/excel/2006/main">
          <x14:cfRule type="cellIs" priority="4474" operator="equal" id="{4CBE540C-106F-4213-8986-37B27E2D5DBE}">
            <xm:f>DATOS!$C$3</xm:f>
            <x14:dxf>
              <font>
                <color rgb="FF9C0006"/>
              </font>
              <fill>
                <patternFill>
                  <bgColor rgb="FFFFC7CE"/>
                </patternFill>
              </fill>
            </x14:dxf>
          </x14:cfRule>
          <x14:cfRule type="cellIs" priority="4475" operator="equal" id="{4E1D3B40-741F-4D0A-88E8-DDF00AE7F06A}">
            <xm:f>DATOS!$C$3</xm:f>
            <x14:dxf>
              <font>
                <b/>
                <i val="0"/>
                <color rgb="FFFF0000"/>
              </font>
              <fill>
                <patternFill>
                  <bgColor rgb="FFFFCCCC"/>
                </patternFill>
              </fill>
            </x14:dxf>
          </x14:cfRule>
          <x14:cfRule type="cellIs" priority="4476" operator="equal" id="{D4F9987D-7D06-4667-8CFA-35A296CD131E}">
            <xm:f>DATOS!$C$2</xm:f>
            <x14:dxf>
              <font>
                <b/>
                <i val="0"/>
                <color theme="9" tint="0.59996337778862885"/>
              </font>
              <fill>
                <patternFill>
                  <bgColor theme="9" tint="-0.24994659260841701"/>
                </patternFill>
              </fill>
            </x14:dxf>
          </x14:cfRule>
          <x14:cfRule type="cellIs" priority="4477" operator="equal" id="{83A6C5C2-084E-4A9F-984A-09A46E05A13D}">
            <xm:f>DATOS!$A$3</xm:f>
            <x14:dxf>
              <font>
                <b/>
                <i val="0"/>
                <color rgb="FFFF3300"/>
              </font>
            </x14:dxf>
          </x14:cfRule>
          <x14:cfRule type="cellIs" priority="4478" operator="equal" id="{B1CA71E3-D65C-464F-9FBB-17051C75648E}">
            <xm:f>DATOS!$A$2</xm:f>
            <x14:dxf>
              <font>
                <b/>
                <i val="0"/>
                <color theme="9" tint="-0.24994659260841701"/>
              </font>
            </x14:dxf>
          </x14:cfRule>
          <xm:sqref>B9</xm:sqref>
        </x14:conditionalFormatting>
        <x14:conditionalFormatting xmlns:xm="http://schemas.microsoft.com/office/excel/2006/main">
          <x14:cfRule type="cellIs" priority="4469" operator="equal" id="{48397D61-377A-41F9-A6F8-0D55436B2AAD}">
            <xm:f>DATOS!$C$3</xm:f>
            <x14:dxf>
              <font>
                <color rgb="FF9C0006"/>
              </font>
              <fill>
                <patternFill>
                  <bgColor rgb="FFFFC7CE"/>
                </patternFill>
              </fill>
            </x14:dxf>
          </x14:cfRule>
          <x14:cfRule type="cellIs" priority="4470" operator="equal" id="{6700FCF8-ABCB-4876-998C-783C710AD8A2}">
            <xm:f>DATOS!$C$3</xm:f>
            <x14:dxf>
              <font>
                <b/>
                <i val="0"/>
                <color rgb="FFFF0000"/>
              </font>
              <fill>
                <patternFill>
                  <bgColor rgb="FFFFCCCC"/>
                </patternFill>
              </fill>
            </x14:dxf>
          </x14:cfRule>
          <x14:cfRule type="cellIs" priority="4471" operator="equal" id="{3465158A-5B4E-4DEA-A623-06E9F35FC17C}">
            <xm:f>DATOS!$C$2</xm:f>
            <x14:dxf>
              <font>
                <b/>
                <i val="0"/>
                <color theme="9" tint="0.59996337778862885"/>
              </font>
              <fill>
                <patternFill>
                  <bgColor theme="9" tint="-0.24994659260841701"/>
                </patternFill>
              </fill>
            </x14:dxf>
          </x14:cfRule>
          <x14:cfRule type="cellIs" priority="4472" operator="equal" id="{527CE1E7-10D8-41CF-8C0F-FBAF710426A8}">
            <xm:f>DATOS!$A$3</xm:f>
            <x14:dxf>
              <font>
                <b/>
                <i val="0"/>
                <color rgb="FFFF3300"/>
              </font>
            </x14:dxf>
          </x14:cfRule>
          <x14:cfRule type="cellIs" priority="4473" operator="equal" id="{1AB11841-649C-41DE-8346-FB591E3102DE}">
            <xm:f>DATOS!$A$2</xm:f>
            <x14:dxf>
              <font>
                <b/>
                <i val="0"/>
                <color theme="9" tint="-0.24994659260841701"/>
              </font>
            </x14:dxf>
          </x14:cfRule>
          <xm:sqref>B11</xm:sqref>
        </x14:conditionalFormatting>
        <x14:conditionalFormatting xmlns:xm="http://schemas.microsoft.com/office/excel/2006/main">
          <x14:cfRule type="cellIs" priority="4464" operator="equal" id="{61294B57-3FB4-4CE9-A672-BB0F0C07B776}">
            <xm:f>DATOS!$C$3</xm:f>
            <x14:dxf>
              <font>
                <color rgb="FF9C0006"/>
              </font>
              <fill>
                <patternFill>
                  <bgColor rgb="FFFFC7CE"/>
                </patternFill>
              </fill>
            </x14:dxf>
          </x14:cfRule>
          <x14:cfRule type="cellIs" priority="4465" operator="equal" id="{948D8205-14A1-48C3-B589-95F8F9A3247E}">
            <xm:f>DATOS!$C$3</xm:f>
            <x14:dxf>
              <font>
                <b/>
                <i val="0"/>
                <color rgb="FFFF0000"/>
              </font>
              <fill>
                <patternFill>
                  <bgColor rgb="FFFFCCCC"/>
                </patternFill>
              </fill>
            </x14:dxf>
          </x14:cfRule>
          <x14:cfRule type="cellIs" priority="4466" operator="equal" id="{2BA84A41-209C-49F2-A2E9-9758CC9A286B}">
            <xm:f>DATOS!$C$2</xm:f>
            <x14:dxf>
              <font>
                <b/>
                <i val="0"/>
                <color theme="9" tint="0.59996337778862885"/>
              </font>
              <fill>
                <patternFill>
                  <bgColor theme="9" tint="-0.24994659260841701"/>
                </patternFill>
              </fill>
            </x14:dxf>
          </x14:cfRule>
          <x14:cfRule type="cellIs" priority="4467" operator="equal" id="{15DC7861-5AA3-4B6D-B7C3-9075D3F29EAD}">
            <xm:f>DATOS!$A$3</xm:f>
            <x14:dxf>
              <font>
                <b/>
                <i val="0"/>
                <color rgb="FFFF3300"/>
              </font>
            </x14:dxf>
          </x14:cfRule>
          <x14:cfRule type="cellIs" priority="4468" operator="equal" id="{C6DD3163-4EDB-4639-8DF4-7D9E42289EFB}">
            <xm:f>DATOS!$A$2</xm:f>
            <x14:dxf>
              <font>
                <b/>
                <i val="0"/>
                <color theme="9" tint="-0.24994659260841701"/>
              </font>
            </x14:dxf>
          </x14:cfRule>
          <xm:sqref>B11</xm:sqref>
        </x14:conditionalFormatting>
        <x14:conditionalFormatting xmlns:xm="http://schemas.microsoft.com/office/excel/2006/main">
          <x14:cfRule type="cellIs" priority="4459" operator="equal" id="{4ACE1440-90BF-4794-973E-AC2A29875D52}">
            <xm:f>DATOS!$C$3</xm:f>
            <x14:dxf>
              <font>
                <color rgb="FF9C0006"/>
              </font>
              <fill>
                <patternFill>
                  <bgColor rgb="FFFFC7CE"/>
                </patternFill>
              </fill>
            </x14:dxf>
          </x14:cfRule>
          <x14:cfRule type="cellIs" priority="4460" operator="equal" id="{338C58C9-469F-44A1-BD22-88249BA00A17}">
            <xm:f>DATOS!$C$3</xm:f>
            <x14:dxf>
              <font>
                <b/>
                <i val="0"/>
                <color rgb="FFFF0000"/>
              </font>
              <fill>
                <patternFill>
                  <bgColor rgb="FFFFCCCC"/>
                </patternFill>
              </fill>
            </x14:dxf>
          </x14:cfRule>
          <x14:cfRule type="cellIs" priority="4461" operator="equal" id="{6D72F628-F322-4F9C-B48D-87DD998916FD}">
            <xm:f>DATOS!$C$2</xm:f>
            <x14:dxf>
              <font>
                <b/>
                <i val="0"/>
                <color theme="9" tint="0.59996337778862885"/>
              </font>
              <fill>
                <patternFill>
                  <bgColor theme="9" tint="-0.24994659260841701"/>
                </patternFill>
              </fill>
            </x14:dxf>
          </x14:cfRule>
          <x14:cfRule type="cellIs" priority="4462" operator="equal" id="{0B478B9C-38BD-436A-80AB-AA32294C96FB}">
            <xm:f>DATOS!$A$3</xm:f>
            <x14:dxf>
              <font>
                <b/>
                <i val="0"/>
                <color rgb="FFFF3300"/>
              </font>
            </x14:dxf>
          </x14:cfRule>
          <x14:cfRule type="cellIs" priority="4463" operator="equal" id="{51E4334D-ABD1-476B-9019-8B3A39EC3A3F}">
            <xm:f>DATOS!$A$2</xm:f>
            <x14:dxf>
              <font>
                <b/>
                <i val="0"/>
                <color theme="9" tint="-0.24994659260841701"/>
              </font>
            </x14:dxf>
          </x14:cfRule>
          <xm:sqref>B12</xm:sqref>
        </x14:conditionalFormatting>
        <x14:conditionalFormatting xmlns:xm="http://schemas.microsoft.com/office/excel/2006/main">
          <x14:cfRule type="cellIs" priority="4454" operator="equal" id="{DF12AFA1-E824-44A4-8E33-26484EA52932}">
            <xm:f>DATOS!$C$3</xm:f>
            <x14:dxf>
              <font>
                <color rgb="FF9C0006"/>
              </font>
              <fill>
                <patternFill>
                  <bgColor rgb="FFFFC7CE"/>
                </patternFill>
              </fill>
            </x14:dxf>
          </x14:cfRule>
          <x14:cfRule type="cellIs" priority="4455" operator="equal" id="{A6E1414E-30EE-4806-8347-6E2016DDC60B}">
            <xm:f>DATOS!$C$3</xm:f>
            <x14:dxf>
              <font>
                <b/>
                <i val="0"/>
                <color rgb="FFFF0000"/>
              </font>
              <fill>
                <patternFill>
                  <bgColor rgb="FFFFCCCC"/>
                </patternFill>
              </fill>
            </x14:dxf>
          </x14:cfRule>
          <x14:cfRule type="cellIs" priority="4456" operator="equal" id="{BEAACF38-9400-48C5-B58F-70970D27B5D7}">
            <xm:f>DATOS!$C$2</xm:f>
            <x14:dxf>
              <font>
                <b/>
                <i val="0"/>
                <color theme="9" tint="0.59996337778862885"/>
              </font>
              <fill>
                <patternFill>
                  <bgColor theme="9" tint="-0.24994659260841701"/>
                </patternFill>
              </fill>
            </x14:dxf>
          </x14:cfRule>
          <x14:cfRule type="cellIs" priority="4457" operator="equal" id="{656706B2-BCF6-4359-B72E-88296B856304}">
            <xm:f>DATOS!$A$3</xm:f>
            <x14:dxf>
              <font>
                <b/>
                <i val="0"/>
                <color rgb="FFFF3300"/>
              </font>
            </x14:dxf>
          </x14:cfRule>
          <x14:cfRule type="cellIs" priority="4458" operator="equal" id="{C118598B-DE45-4371-9D80-4279E7DAFBF4}">
            <xm:f>DATOS!$A$2</xm:f>
            <x14:dxf>
              <font>
                <b/>
                <i val="0"/>
                <color theme="9" tint="-0.24994659260841701"/>
              </font>
            </x14:dxf>
          </x14:cfRule>
          <xm:sqref>B12</xm:sqref>
        </x14:conditionalFormatting>
        <x14:conditionalFormatting xmlns:xm="http://schemas.microsoft.com/office/excel/2006/main">
          <x14:cfRule type="cellIs" priority="4449" operator="equal" id="{1D9E2909-64AF-422C-BD9E-E69E18EC9F4B}">
            <xm:f>DATOS!$C$3</xm:f>
            <x14:dxf>
              <font>
                <color rgb="FF9C0006"/>
              </font>
              <fill>
                <patternFill>
                  <bgColor rgb="FFFFC7CE"/>
                </patternFill>
              </fill>
            </x14:dxf>
          </x14:cfRule>
          <x14:cfRule type="cellIs" priority="4450" operator="equal" id="{0758C371-5911-4343-A320-089A8DFD5071}">
            <xm:f>DATOS!$C$3</xm:f>
            <x14:dxf>
              <font>
                <b/>
                <i val="0"/>
                <color rgb="FFFF0000"/>
              </font>
              <fill>
                <patternFill>
                  <bgColor rgb="FFFFCCCC"/>
                </patternFill>
              </fill>
            </x14:dxf>
          </x14:cfRule>
          <x14:cfRule type="cellIs" priority="4451" operator="equal" id="{DEE74154-B09B-4BE2-A38B-CF8AC8E5BE98}">
            <xm:f>DATOS!$C$2</xm:f>
            <x14:dxf>
              <font>
                <b/>
                <i val="0"/>
                <color theme="9" tint="0.59996337778862885"/>
              </font>
              <fill>
                <patternFill>
                  <bgColor theme="9" tint="-0.24994659260841701"/>
                </patternFill>
              </fill>
            </x14:dxf>
          </x14:cfRule>
          <x14:cfRule type="cellIs" priority="4452" operator="equal" id="{529505F7-A9C4-455D-862F-FC3EE52F00B7}">
            <xm:f>DATOS!$A$3</xm:f>
            <x14:dxf>
              <font>
                <b/>
                <i val="0"/>
                <color rgb="FFFF3300"/>
              </font>
            </x14:dxf>
          </x14:cfRule>
          <x14:cfRule type="cellIs" priority="4453" operator="equal" id="{05EB3547-1F42-4400-8F55-0D8CACB06BBF}">
            <xm:f>DATOS!$A$2</xm:f>
            <x14:dxf>
              <font>
                <b/>
                <i val="0"/>
                <color theme="9" tint="-0.24994659260841701"/>
              </font>
            </x14:dxf>
          </x14:cfRule>
          <xm:sqref>B13</xm:sqref>
        </x14:conditionalFormatting>
        <x14:conditionalFormatting xmlns:xm="http://schemas.microsoft.com/office/excel/2006/main">
          <x14:cfRule type="cellIs" priority="4444" operator="equal" id="{58794D36-22EB-4FBB-BB63-7158C18628B2}">
            <xm:f>DATOS!$C$3</xm:f>
            <x14:dxf>
              <font>
                <color rgb="FF9C0006"/>
              </font>
              <fill>
                <patternFill>
                  <bgColor rgb="FFFFC7CE"/>
                </patternFill>
              </fill>
            </x14:dxf>
          </x14:cfRule>
          <x14:cfRule type="cellIs" priority="4445" operator="equal" id="{F8E67E11-994D-49F1-B776-344ED0F87409}">
            <xm:f>DATOS!$C$3</xm:f>
            <x14:dxf>
              <font>
                <b/>
                <i val="0"/>
                <color rgb="FFFF0000"/>
              </font>
              <fill>
                <patternFill>
                  <bgColor rgb="FFFFCCCC"/>
                </patternFill>
              </fill>
            </x14:dxf>
          </x14:cfRule>
          <x14:cfRule type="cellIs" priority="4446" operator="equal" id="{CA4A816D-9730-4A4E-862B-6D4A9BAB984F}">
            <xm:f>DATOS!$C$2</xm:f>
            <x14:dxf>
              <font>
                <b/>
                <i val="0"/>
                <color theme="9" tint="0.59996337778862885"/>
              </font>
              <fill>
                <patternFill>
                  <bgColor theme="9" tint="-0.24994659260841701"/>
                </patternFill>
              </fill>
            </x14:dxf>
          </x14:cfRule>
          <x14:cfRule type="cellIs" priority="4447" operator="equal" id="{E00CB5B9-DEB1-487E-8DE7-C60DB0DCBB0E}">
            <xm:f>DATOS!$A$3</xm:f>
            <x14:dxf>
              <font>
                <b/>
                <i val="0"/>
                <color rgb="FFFF3300"/>
              </font>
            </x14:dxf>
          </x14:cfRule>
          <x14:cfRule type="cellIs" priority="4448" operator="equal" id="{62A3A9B7-2E26-4140-9617-0B382EDD3F8E}">
            <xm:f>DATOS!$A$2</xm:f>
            <x14:dxf>
              <font>
                <b/>
                <i val="0"/>
                <color theme="9" tint="-0.24994659260841701"/>
              </font>
            </x14:dxf>
          </x14:cfRule>
          <xm:sqref>B13</xm:sqref>
        </x14:conditionalFormatting>
        <x14:conditionalFormatting xmlns:xm="http://schemas.microsoft.com/office/excel/2006/main">
          <x14:cfRule type="cellIs" priority="4439" operator="equal" id="{7B559C42-6AEC-44CB-8E84-6B9056ED63CC}">
            <xm:f>DATOS!$C$3</xm:f>
            <x14:dxf>
              <font>
                <color rgb="FF9C0006"/>
              </font>
              <fill>
                <patternFill>
                  <bgColor rgb="FFFFC7CE"/>
                </patternFill>
              </fill>
            </x14:dxf>
          </x14:cfRule>
          <x14:cfRule type="cellIs" priority="4440" operator="equal" id="{53AF52EE-BB10-464D-B921-2430EBCB2832}">
            <xm:f>DATOS!$C$3</xm:f>
            <x14:dxf>
              <font>
                <b/>
                <i val="0"/>
                <color rgb="FFFF0000"/>
              </font>
              <fill>
                <patternFill>
                  <bgColor rgb="FFFFCCCC"/>
                </patternFill>
              </fill>
            </x14:dxf>
          </x14:cfRule>
          <x14:cfRule type="cellIs" priority="4441" operator="equal" id="{E9B463BE-B777-46D2-BB15-51E1FE1917C3}">
            <xm:f>DATOS!$C$2</xm:f>
            <x14:dxf>
              <font>
                <b/>
                <i val="0"/>
                <color theme="9" tint="0.59996337778862885"/>
              </font>
              <fill>
                <patternFill>
                  <bgColor theme="9" tint="-0.24994659260841701"/>
                </patternFill>
              </fill>
            </x14:dxf>
          </x14:cfRule>
          <x14:cfRule type="cellIs" priority="4442" operator="equal" id="{1CF1CA9F-8862-4E8D-8C42-6420AD61E145}">
            <xm:f>DATOS!$A$3</xm:f>
            <x14:dxf>
              <font>
                <b/>
                <i val="0"/>
                <color rgb="FFFF3300"/>
              </font>
            </x14:dxf>
          </x14:cfRule>
          <x14:cfRule type="cellIs" priority="4443" operator="equal" id="{3D7A7190-E617-4188-84E0-DFFA98952C04}">
            <xm:f>DATOS!$A$2</xm:f>
            <x14:dxf>
              <font>
                <b/>
                <i val="0"/>
                <color theme="9" tint="-0.24994659260841701"/>
              </font>
            </x14:dxf>
          </x14:cfRule>
          <xm:sqref>B62:C75</xm:sqref>
        </x14:conditionalFormatting>
        <x14:conditionalFormatting xmlns:xm="http://schemas.microsoft.com/office/excel/2006/main">
          <x14:cfRule type="cellIs" priority="4434" operator="equal" id="{37782C5C-BDB4-4C4A-B95D-F5B441011459}">
            <xm:f>DATOS!$C$3</xm:f>
            <x14:dxf>
              <font>
                <color rgb="FF9C0006"/>
              </font>
              <fill>
                <patternFill>
                  <bgColor rgb="FFFFC7CE"/>
                </patternFill>
              </fill>
            </x14:dxf>
          </x14:cfRule>
          <x14:cfRule type="cellIs" priority="4435" operator="equal" id="{F571B940-A226-4C18-B6DC-6484CA2CD37E}">
            <xm:f>DATOS!$C$3</xm:f>
            <x14:dxf>
              <font>
                <b/>
                <i val="0"/>
                <color rgb="FFFF0000"/>
              </font>
              <fill>
                <patternFill>
                  <bgColor rgb="FFFFCCCC"/>
                </patternFill>
              </fill>
            </x14:dxf>
          </x14:cfRule>
          <x14:cfRule type="cellIs" priority="4436" operator="equal" id="{79ABEDD9-D094-43D0-82F8-481D37F82E19}">
            <xm:f>DATOS!$C$2</xm:f>
            <x14:dxf>
              <font>
                <b/>
                <i val="0"/>
                <color theme="9" tint="0.59996337778862885"/>
              </font>
              <fill>
                <patternFill>
                  <bgColor theme="9" tint="-0.24994659260841701"/>
                </patternFill>
              </fill>
            </x14:dxf>
          </x14:cfRule>
          <x14:cfRule type="cellIs" priority="4437" operator="equal" id="{DAAF1888-8520-4A0D-B316-7916A841ED74}">
            <xm:f>DATOS!$A$3</xm:f>
            <x14:dxf>
              <font>
                <b/>
                <i val="0"/>
                <color rgb="FFFF3300"/>
              </font>
            </x14:dxf>
          </x14:cfRule>
          <x14:cfRule type="cellIs" priority="4438" operator="equal" id="{2CC99598-F43F-458E-9413-C3F346D9057E}">
            <xm:f>DATOS!$A$2</xm:f>
            <x14:dxf>
              <font>
                <b/>
                <i val="0"/>
                <color theme="9" tint="-0.24994659260841701"/>
              </font>
            </x14:dxf>
          </x14:cfRule>
          <xm:sqref>B62:C75</xm:sqref>
        </x14:conditionalFormatting>
        <x14:conditionalFormatting xmlns:xm="http://schemas.microsoft.com/office/excel/2006/main">
          <x14:cfRule type="cellIs" priority="4429" operator="equal" id="{176B2992-6E34-4313-A4A8-D1CF0FC7EB3C}">
            <xm:f>DATOS!$C$3</xm:f>
            <x14:dxf>
              <font>
                <color rgb="FF9C0006"/>
              </font>
              <fill>
                <patternFill>
                  <bgColor rgb="FFFFC7CE"/>
                </patternFill>
              </fill>
            </x14:dxf>
          </x14:cfRule>
          <x14:cfRule type="cellIs" priority="4430" operator="equal" id="{DE776B46-5EC9-47B2-80D6-54164A078FC7}">
            <xm:f>DATOS!$C$3</xm:f>
            <x14:dxf>
              <font>
                <b/>
                <i val="0"/>
                <color rgb="FFFF0000"/>
              </font>
              <fill>
                <patternFill>
                  <bgColor rgb="FFFFCCCC"/>
                </patternFill>
              </fill>
            </x14:dxf>
          </x14:cfRule>
          <x14:cfRule type="cellIs" priority="4431" operator="equal" id="{550ACA3D-7A83-4F2A-B094-A7168F452460}">
            <xm:f>DATOS!$C$2</xm:f>
            <x14:dxf>
              <font>
                <b/>
                <i val="0"/>
                <color theme="9" tint="0.59996337778862885"/>
              </font>
              <fill>
                <patternFill>
                  <bgColor theme="9" tint="-0.24994659260841701"/>
                </patternFill>
              </fill>
            </x14:dxf>
          </x14:cfRule>
          <x14:cfRule type="cellIs" priority="4432" operator="equal" id="{9D2E6674-3B69-4E30-BC72-485B54CB5806}">
            <xm:f>DATOS!$A$3</xm:f>
            <x14:dxf>
              <font>
                <b/>
                <i val="0"/>
                <color rgb="FFFF3300"/>
              </font>
            </x14:dxf>
          </x14:cfRule>
          <x14:cfRule type="cellIs" priority="4433" operator="equal" id="{789C00FB-C084-46D9-BBB5-3B5D8CE1EF52}">
            <xm:f>DATOS!$A$2</xm:f>
            <x14:dxf>
              <font>
                <b/>
                <i val="0"/>
                <color theme="9" tint="-0.24994659260841701"/>
              </font>
            </x14:dxf>
          </x14:cfRule>
          <xm:sqref>B76:C79</xm:sqref>
        </x14:conditionalFormatting>
        <x14:conditionalFormatting xmlns:xm="http://schemas.microsoft.com/office/excel/2006/main">
          <x14:cfRule type="cellIs" priority="4424" operator="equal" id="{C676BDBD-E293-48DA-ACE4-583EC8D6EAE7}">
            <xm:f>DATOS!$C$3</xm:f>
            <x14:dxf>
              <font>
                <color rgb="FF9C0006"/>
              </font>
              <fill>
                <patternFill>
                  <bgColor rgb="FFFFC7CE"/>
                </patternFill>
              </fill>
            </x14:dxf>
          </x14:cfRule>
          <x14:cfRule type="cellIs" priority="4425" operator="equal" id="{D7C97006-6AA0-4341-B9C8-72C071F074FA}">
            <xm:f>DATOS!$C$3</xm:f>
            <x14:dxf>
              <font>
                <b/>
                <i val="0"/>
                <color rgb="FFFF0000"/>
              </font>
              <fill>
                <patternFill>
                  <bgColor rgb="FFFFCCCC"/>
                </patternFill>
              </fill>
            </x14:dxf>
          </x14:cfRule>
          <x14:cfRule type="cellIs" priority="4426" operator="equal" id="{2B6F185D-E47F-4451-AD4B-BE9669830D82}">
            <xm:f>DATOS!$C$2</xm:f>
            <x14:dxf>
              <font>
                <b/>
                <i val="0"/>
                <color theme="9" tint="0.59996337778862885"/>
              </font>
              <fill>
                <patternFill>
                  <bgColor theme="9" tint="-0.24994659260841701"/>
                </patternFill>
              </fill>
            </x14:dxf>
          </x14:cfRule>
          <x14:cfRule type="cellIs" priority="4427" operator="equal" id="{349C50CC-7B67-43E9-9564-9F6E682D15EC}">
            <xm:f>DATOS!$A$3</xm:f>
            <x14:dxf>
              <font>
                <b/>
                <i val="0"/>
                <color rgb="FFFF3300"/>
              </font>
            </x14:dxf>
          </x14:cfRule>
          <x14:cfRule type="cellIs" priority="4428" operator="equal" id="{F8353D99-8F68-485D-A2B1-A5FC3877E412}">
            <xm:f>DATOS!$A$2</xm:f>
            <x14:dxf>
              <font>
                <b/>
                <i val="0"/>
                <color theme="9" tint="-0.24994659260841701"/>
              </font>
            </x14:dxf>
          </x14:cfRule>
          <xm:sqref>B76:C79</xm:sqref>
        </x14:conditionalFormatting>
        <x14:conditionalFormatting xmlns:xm="http://schemas.microsoft.com/office/excel/2006/main">
          <x14:cfRule type="cellIs" priority="4419" operator="equal" id="{78FB0CAB-9E50-4B73-A700-DB05D475B343}">
            <xm:f>DATOS!$C$3</xm:f>
            <x14:dxf>
              <font>
                <color rgb="FF9C0006"/>
              </font>
              <fill>
                <patternFill>
                  <bgColor rgb="FFFFC7CE"/>
                </patternFill>
              </fill>
            </x14:dxf>
          </x14:cfRule>
          <x14:cfRule type="cellIs" priority="4420" operator="equal" id="{5A509C91-AD0D-4213-9D5F-7C01B1CCF592}">
            <xm:f>DATOS!$C$3</xm:f>
            <x14:dxf>
              <font>
                <b/>
                <i val="0"/>
                <color rgb="FFFF0000"/>
              </font>
              <fill>
                <patternFill>
                  <bgColor rgb="FFFFCCCC"/>
                </patternFill>
              </fill>
            </x14:dxf>
          </x14:cfRule>
          <x14:cfRule type="cellIs" priority="4421" operator="equal" id="{C0AFC99B-0230-41B2-9674-D3D887115678}">
            <xm:f>DATOS!$C$2</xm:f>
            <x14:dxf>
              <font>
                <b/>
                <i val="0"/>
                <color theme="9" tint="0.59996337778862885"/>
              </font>
              <fill>
                <patternFill>
                  <bgColor theme="9" tint="-0.24994659260841701"/>
                </patternFill>
              </fill>
            </x14:dxf>
          </x14:cfRule>
          <x14:cfRule type="cellIs" priority="4422" operator="equal" id="{611C5283-4884-4EC5-85CF-8CC4E395B484}">
            <xm:f>DATOS!$A$3</xm:f>
            <x14:dxf>
              <font>
                <b/>
                <i val="0"/>
                <color rgb="FFFF3300"/>
              </font>
            </x14:dxf>
          </x14:cfRule>
          <x14:cfRule type="cellIs" priority="4423" operator="equal" id="{AD02E150-C63E-46FB-9CF2-F56ED33CA1C4}">
            <xm:f>DATOS!$A$2</xm:f>
            <x14:dxf>
              <font>
                <b/>
                <i val="0"/>
                <color theme="9" tint="-0.24994659260841701"/>
              </font>
            </x14:dxf>
          </x14:cfRule>
          <xm:sqref>D62:D79</xm:sqref>
        </x14:conditionalFormatting>
        <x14:conditionalFormatting xmlns:xm="http://schemas.microsoft.com/office/excel/2006/main">
          <x14:cfRule type="cellIs" priority="4417" operator="equal" id="{A5B21B27-A745-4E25-9732-1669ED1E17A6}">
            <xm:f>'C:\Users\DJS3\AppData\Local\Microsoft\Windows\INetCache\Content.Outlook\JI8JZMX1\[Copia de 18-06-2019 (002) (003).xlsx]DATOS'!#REF!</xm:f>
            <x14:dxf>
              <font>
                <color rgb="FF9C0006"/>
              </font>
            </x14:dxf>
          </x14:cfRule>
          <x14:cfRule type="cellIs" priority="4418" operator="equal" id="{3BB58D6E-6C54-4225-8CF1-020773971688}">
            <xm:f>'C:\Users\DJS3\AppData\Local\Microsoft\Windows\INetCache\Content.Outlook\JI8JZMX1\[Copia de 18-06-2019 (002) (003).xlsx]DATOS'!#REF!</xm:f>
            <x14:dxf>
              <font>
                <color auto="1"/>
              </font>
              <fill>
                <patternFill>
                  <bgColor theme="0"/>
                </patternFill>
              </fill>
            </x14:dxf>
          </x14:cfRule>
          <xm:sqref>D62:D79</xm:sqref>
        </x14:conditionalFormatting>
        <x14:conditionalFormatting xmlns:xm="http://schemas.microsoft.com/office/excel/2006/main">
          <x14:cfRule type="containsText" priority="4416" operator="containsText" id="{85975A70-898E-4DF8-94F4-7118CE5225E3}">
            <xm:f>NOT(ISERROR(SEARCH('C:\Users\DJS3\AppData\Local\Microsoft\Windows\INetCache\Content.Outlook\JI8JZMX1\[Copia de 18-06-2019 (002) (003).xlsx]DATOS'!#REF!,D62)))</xm:f>
            <xm:f>'C:\Users\DJS3\AppData\Local\Microsoft\Windows\INetCache\Content.Outlook\JI8JZMX1\[Copia de 18-06-2019 (002) (003).xlsx]DATOS'!#REF!</xm:f>
            <x14:dxf/>
          </x14:cfRule>
          <xm:sqref>D62:D79</xm:sqref>
        </x14:conditionalFormatting>
        <x14:conditionalFormatting xmlns:xm="http://schemas.microsoft.com/office/excel/2006/main">
          <x14:cfRule type="cellIs" priority="4415" operator="equal" id="{D5404209-B686-4A4C-9556-E35BF5027E08}">
            <xm:f>'C:\Users\DJS3\AppData\Local\Microsoft\Windows\INetCache\Content.Outlook\JI8JZMX1\[Copia de 18-06-2019 (002) (003).xlsx]DATOS'!#REF!</xm:f>
            <x14:dxf>
              <font>
                <b/>
                <i val="0"/>
                <color theme="9" tint="-0.24994659260841701"/>
              </font>
            </x14:dxf>
          </x14:cfRule>
          <xm:sqref>D62:D79</xm:sqref>
        </x14:conditionalFormatting>
        <x14:conditionalFormatting xmlns:xm="http://schemas.microsoft.com/office/excel/2006/main">
          <x14:cfRule type="cellIs" priority="4414" operator="equal" id="{2F9A7096-591F-455D-B48E-BD06938935EF}">
            <xm:f>'C:\Users\DJS3\AppData\Local\Microsoft\Windows\INetCache\Content.Outlook\JI8JZMX1\[Copia de 18-06-2019 (002) (003).xlsx]DATOS'!#REF!</xm:f>
            <x14:dxf>
              <font>
                <b/>
                <i val="0"/>
                <color theme="9" tint="-0.24994659260841701"/>
              </font>
            </x14:dxf>
          </x14:cfRule>
          <xm:sqref>D62:D79</xm:sqref>
        </x14:conditionalFormatting>
        <x14:conditionalFormatting xmlns:xm="http://schemas.microsoft.com/office/excel/2006/main">
          <x14:cfRule type="cellIs" priority="4413" operator="equal" id="{15AFD8CF-D27F-4D76-843F-D309AC5C7AB5}">
            <xm:f>'C:\Users\DJS3\AppData\Local\Microsoft\Windows\INetCache\Content.Outlook\JI8JZMX1\[Copia de 18-06-2019 (002) (003).xlsx]DATOS'!#REF!</xm:f>
            <x14:dxf>
              <font>
                <b/>
                <i val="0"/>
                <color rgb="FFFF0000"/>
              </font>
            </x14:dxf>
          </x14:cfRule>
          <xm:sqref>D62:D79</xm:sqref>
        </x14:conditionalFormatting>
        <x14:conditionalFormatting xmlns:xm="http://schemas.microsoft.com/office/excel/2006/main">
          <x14:cfRule type="cellIs" priority="4412" operator="equal" id="{A69EDC76-46F9-471B-8A85-0CD10F5A442B}">
            <xm:f>'C:\Users\DJS3\AppData\Local\Microsoft\Windows\INetCache\Content.Outlook\JI8JZMX1\[Copia de 18-06-2019 (002) (003).xlsx]DATOS'!#REF!</xm:f>
            <x14:dxf>
              <font>
                <b/>
                <i val="0"/>
                <color theme="9" tint="-0.24994659260841701"/>
              </font>
            </x14:dxf>
          </x14:cfRule>
          <xm:sqref>D62:D79</xm:sqref>
        </x14:conditionalFormatting>
        <x14:conditionalFormatting xmlns:xm="http://schemas.microsoft.com/office/excel/2006/main">
          <x14:cfRule type="cellIs" priority="4411" operator="equal" id="{4394DFD5-A3EB-4ED5-BCAA-5C350AA511DE}">
            <xm:f>'C:\Users\DJS3\AppData\Local\Microsoft\Windows\INetCache\Content.Outlook\JI8JZMX1\[Copia de 18-06-2019 (002) (003).xlsx]DATOS'!#REF!</xm:f>
            <x14:dxf>
              <font>
                <b/>
                <i val="0"/>
                <color rgb="FFFF0000"/>
              </font>
            </x14:dxf>
          </x14:cfRule>
          <xm:sqref>D62:D79</xm:sqref>
        </x14:conditionalFormatting>
        <x14:conditionalFormatting xmlns:xm="http://schemas.microsoft.com/office/excel/2006/main">
          <x14:cfRule type="cellIs" priority="4410" operator="equal" id="{F59AAF8D-2B23-4C8C-A32D-E661F9EEDC4B}">
            <xm:f>'C:\Users\DJS3\AppData\Local\Microsoft\Windows\INetCache\Content.Outlook\JI8JZMX1\[Copia de 18-06-2019 (002) (003).xlsx]DATOS'!#REF!</xm:f>
            <x14:dxf>
              <font>
                <b/>
                <i val="0"/>
                <color theme="9" tint="-0.24994659260841701"/>
              </font>
            </x14:dxf>
          </x14:cfRule>
          <xm:sqref>D62:D79</xm:sqref>
        </x14:conditionalFormatting>
        <x14:conditionalFormatting xmlns:xm="http://schemas.microsoft.com/office/excel/2006/main">
          <x14:cfRule type="cellIs" priority="4409" operator="equal" id="{B6488DE5-A909-4497-B270-C44DCC371A33}">
            <xm:f>'C:\Users\DJS3\AppData\Local\Microsoft\Windows\INetCache\Content.Outlook\JI8JZMX1\[Copia de 18-06-2019 (002) (003).xlsx]DATOS'!#REF!</xm:f>
            <x14:dxf>
              <font>
                <b/>
                <i val="0"/>
                <color theme="9" tint="-0.24994659260841701"/>
              </font>
            </x14:dxf>
          </x14:cfRule>
          <xm:sqref>D62:D79</xm:sqref>
        </x14:conditionalFormatting>
        <x14:conditionalFormatting xmlns:xm="http://schemas.microsoft.com/office/excel/2006/main">
          <x14:cfRule type="cellIs" priority="4408" operator="equal" id="{1E292BAB-A61F-4638-BE49-A4C03276A0BD}">
            <xm:f>'C:\Users\DJS3\AppData\Local\Microsoft\Windows\INetCache\Content.Outlook\JI8JZMX1\[Copia de 18-06-2019 (002) (003).xlsx]DATOS'!#REF!</xm:f>
            <x14:dxf>
              <font>
                <b/>
                <i val="0"/>
                <color rgb="FFFF0000"/>
              </font>
            </x14:dxf>
          </x14:cfRule>
          <xm:sqref>D62:D79</xm:sqref>
        </x14:conditionalFormatting>
        <x14:conditionalFormatting xmlns:xm="http://schemas.microsoft.com/office/excel/2006/main">
          <x14:cfRule type="cellIs" priority="4403" operator="equal" id="{F24BF2C6-959D-49B0-B54B-453C411C3030}">
            <xm:f>DATOS!$C$3</xm:f>
            <x14:dxf>
              <font>
                <color rgb="FF9C0006"/>
              </font>
              <fill>
                <patternFill>
                  <bgColor rgb="FFFFC7CE"/>
                </patternFill>
              </fill>
            </x14:dxf>
          </x14:cfRule>
          <x14:cfRule type="cellIs" priority="4404" operator="equal" id="{485D3E41-0F43-41E2-9575-2DDC7C79A365}">
            <xm:f>DATOS!$C$3</xm:f>
            <x14:dxf>
              <font>
                <b/>
                <i val="0"/>
                <color rgb="FFFF0000"/>
              </font>
              <fill>
                <patternFill>
                  <bgColor rgb="FFFFCCCC"/>
                </patternFill>
              </fill>
            </x14:dxf>
          </x14:cfRule>
          <x14:cfRule type="cellIs" priority="4405" operator="equal" id="{BFDA8EF8-8FC4-41B3-A7BB-3B5ED52F961B}">
            <xm:f>DATOS!$C$2</xm:f>
            <x14:dxf>
              <font>
                <b/>
                <i val="0"/>
                <color theme="9" tint="0.59996337778862885"/>
              </font>
              <fill>
                <patternFill>
                  <bgColor theme="9" tint="-0.24994659260841701"/>
                </patternFill>
              </fill>
            </x14:dxf>
          </x14:cfRule>
          <x14:cfRule type="cellIs" priority="4406" operator="equal" id="{EE6C6A98-378D-4596-B85A-031458DEC043}">
            <xm:f>DATOS!$A$3</xm:f>
            <x14:dxf>
              <font>
                <b/>
                <i val="0"/>
                <color rgb="FFFF3300"/>
              </font>
            </x14:dxf>
          </x14:cfRule>
          <x14:cfRule type="cellIs" priority="4407" operator="equal" id="{07DCC472-9C3C-4DB8-A6A2-320C37C7496E}">
            <xm:f>DATOS!$A$2</xm:f>
            <x14:dxf>
              <font>
                <b/>
                <i val="0"/>
                <color theme="9" tint="-0.24994659260841701"/>
              </font>
            </x14:dxf>
          </x14:cfRule>
          <xm:sqref>B80</xm:sqref>
        </x14:conditionalFormatting>
        <x14:conditionalFormatting xmlns:xm="http://schemas.microsoft.com/office/excel/2006/main">
          <x14:cfRule type="cellIs" priority="4398" operator="equal" id="{46106922-4BE5-4DE8-96F6-54D1994E74AB}">
            <xm:f>DATOS!$C$3</xm:f>
            <x14:dxf>
              <font>
                <color rgb="FF9C0006"/>
              </font>
              <fill>
                <patternFill>
                  <bgColor rgb="FFFFC7CE"/>
                </patternFill>
              </fill>
            </x14:dxf>
          </x14:cfRule>
          <x14:cfRule type="cellIs" priority="4399" operator="equal" id="{74A724AB-8331-4389-A0F2-FCAC1A82468C}">
            <xm:f>DATOS!$C$3</xm:f>
            <x14:dxf>
              <font>
                <b/>
                <i val="0"/>
                <color rgb="FFFF0000"/>
              </font>
              <fill>
                <patternFill>
                  <bgColor rgb="FFFFCCCC"/>
                </patternFill>
              </fill>
            </x14:dxf>
          </x14:cfRule>
          <x14:cfRule type="cellIs" priority="4400" operator="equal" id="{DD3C39CD-1963-462C-ADE9-66BDB7469220}">
            <xm:f>DATOS!$C$2</xm:f>
            <x14:dxf>
              <font>
                <b/>
                <i val="0"/>
                <color theme="9" tint="0.59996337778862885"/>
              </font>
              <fill>
                <patternFill>
                  <bgColor theme="9" tint="-0.24994659260841701"/>
                </patternFill>
              </fill>
            </x14:dxf>
          </x14:cfRule>
          <x14:cfRule type="cellIs" priority="4401" operator="equal" id="{2837D053-17E6-4EA5-AD57-48E0330FC7BB}">
            <xm:f>DATOS!$A$3</xm:f>
            <x14:dxf>
              <font>
                <b/>
                <i val="0"/>
                <color rgb="FFFF3300"/>
              </font>
            </x14:dxf>
          </x14:cfRule>
          <x14:cfRule type="cellIs" priority="4402" operator="equal" id="{CC958A9B-5005-49BA-BAB8-EA3307675A16}">
            <xm:f>DATOS!$A$2</xm:f>
            <x14:dxf>
              <font>
                <b/>
                <i val="0"/>
                <color theme="9" tint="-0.24994659260841701"/>
              </font>
            </x14:dxf>
          </x14:cfRule>
          <xm:sqref>D81:D89</xm:sqref>
        </x14:conditionalFormatting>
        <x14:conditionalFormatting xmlns:xm="http://schemas.microsoft.com/office/excel/2006/main">
          <x14:cfRule type="cellIs" priority="4396" operator="equal" id="{BAC80A71-220C-4384-AB47-C2603F586277}">
            <xm:f>'C:\Users\DJS3\AppData\Local\Microsoft\Windows\INetCache\Content.Outlook\JI8JZMX1\[Copia de 18-06-2019 (002) (003).xlsx]DATOS'!#REF!</xm:f>
            <x14:dxf>
              <font>
                <color rgb="FF9C0006"/>
              </font>
            </x14:dxf>
          </x14:cfRule>
          <x14:cfRule type="cellIs" priority="4397" operator="equal" id="{983CCDB0-E5D2-4C24-879A-7EBAE33E176F}">
            <xm:f>'C:\Users\DJS3\AppData\Local\Microsoft\Windows\INetCache\Content.Outlook\JI8JZMX1\[Copia de 18-06-2019 (002) (003).xlsx]DATOS'!#REF!</xm:f>
            <x14:dxf>
              <font>
                <color auto="1"/>
              </font>
              <fill>
                <patternFill>
                  <bgColor theme="0"/>
                </patternFill>
              </fill>
            </x14:dxf>
          </x14:cfRule>
          <xm:sqref>D81:D89</xm:sqref>
        </x14:conditionalFormatting>
        <x14:conditionalFormatting xmlns:xm="http://schemas.microsoft.com/office/excel/2006/main">
          <x14:cfRule type="containsText" priority="4395" operator="containsText" id="{2BBFD0A0-197E-42AE-A8E0-ED5E476A8FAA}">
            <xm:f>NOT(ISERROR(SEARCH('C:\Users\DJS3\AppData\Local\Microsoft\Windows\INetCache\Content.Outlook\JI8JZMX1\[Copia de 18-06-2019 (002) (003).xlsx]DATOS'!#REF!,D81)))</xm:f>
            <xm:f>'C:\Users\DJS3\AppData\Local\Microsoft\Windows\INetCache\Content.Outlook\JI8JZMX1\[Copia de 18-06-2019 (002) (003).xlsx]DATOS'!#REF!</xm:f>
            <x14:dxf/>
          </x14:cfRule>
          <xm:sqref>D81:D89</xm:sqref>
        </x14:conditionalFormatting>
        <x14:conditionalFormatting xmlns:xm="http://schemas.microsoft.com/office/excel/2006/main">
          <x14:cfRule type="cellIs" priority="4394" operator="equal" id="{40C1AB40-46EE-4682-8186-FC6C065C9227}">
            <xm:f>'C:\Users\DJS3\AppData\Local\Microsoft\Windows\INetCache\Content.Outlook\JI8JZMX1\[Copia de 18-06-2019 (002) (003).xlsx]DATOS'!#REF!</xm:f>
            <x14:dxf>
              <font>
                <b/>
                <i val="0"/>
                <color theme="9" tint="-0.24994659260841701"/>
              </font>
            </x14:dxf>
          </x14:cfRule>
          <xm:sqref>D81:D89</xm:sqref>
        </x14:conditionalFormatting>
        <x14:conditionalFormatting xmlns:xm="http://schemas.microsoft.com/office/excel/2006/main">
          <x14:cfRule type="cellIs" priority="4393" operator="equal" id="{584F1CF9-F2CE-42FB-B3F9-979FFED0D2F7}">
            <xm:f>'C:\Users\DJS3\AppData\Local\Microsoft\Windows\INetCache\Content.Outlook\JI8JZMX1\[Copia de 18-06-2019 (002) (003).xlsx]DATOS'!#REF!</xm:f>
            <x14:dxf>
              <font>
                <b/>
                <i val="0"/>
                <color theme="9" tint="-0.24994659260841701"/>
              </font>
            </x14:dxf>
          </x14:cfRule>
          <xm:sqref>D81:D89</xm:sqref>
        </x14:conditionalFormatting>
        <x14:conditionalFormatting xmlns:xm="http://schemas.microsoft.com/office/excel/2006/main">
          <x14:cfRule type="cellIs" priority="4392" operator="equal" id="{DF943FD4-1DB6-4D13-A048-F4F214D5F4D5}">
            <xm:f>'C:\Users\DJS3\AppData\Local\Microsoft\Windows\INetCache\Content.Outlook\JI8JZMX1\[Copia de 18-06-2019 (002) (003).xlsx]DATOS'!#REF!</xm:f>
            <x14:dxf>
              <font>
                <b/>
                <i val="0"/>
                <color rgb="FFFF0000"/>
              </font>
            </x14:dxf>
          </x14:cfRule>
          <xm:sqref>D81:D89</xm:sqref>
        </x14:conditionalFormatting>
        <x14:conditionalFormatting xmlns:xm="http://schemas.microsoft.com/office/excel/2006/main">
          <x14:cfRule type="cellIs" priority="4391" operator="equal" id="{AB4E4ACA-0DB1-4F2A-90EB-E901F6594833}">
            <xm:f>'C:\Users\DJS3\AppData\Local\Microsoft\Windows\INetCache\Content.Outlook\JI8JZMX1\[Copia de 18-06-2019 (002) (003).xlsx]DATOS'!#REF!</xm:f>
            <x14:dxf>
              <font>
                <b/>
                <i val="0"/>
                <color theme="9" tint="-0.24994659260841701"/>
              </font>
            </x14:dxf>
          </x14:cfRule>
          <xm:sqref>D81:D89</xm:sqref>
        </x14:conditionalFormatting>
        <x14:conditionalFormatting xmlns:xm="http://schemas.microsoft.com/office/excel/2006/main">
          <x14:cfRule type="cellIs" priority="4390" operator="equal" id="{ACED2979-4CEC-44B1-8F65-FEAA1F4E9FA7}">
            <xm:f>'C:\Users\DJS3\AppData\Local\Microsoft\Windows\INetCache\Content.Outlook\JI8JZMX1\[Copia de 18-06-2019 (002) (003).xlsx]DATOS'!#REF!</xm:f>
            <x14:dxf>
              <font>
                <b/>
                <i val="0"/>
                <color rgb="FFFF0000"/>
              </font>
            </x14:dxf>
          </x14:cfRule>
          <xm:sqref>D81:D89</xm:sqref>
        </x14:conditionalFormatting>
        <x14:conditionalFormatting xmlns:xm="http://schemas.microsoft.com/office/excel/2006/main">
          <x14:cfRule type="cellIs" priority="4389" operator="equal" id="{E917D625-D137-4D30-B31B-2B31AA9D6168}">
            <xm:f>'C:\Users\DJS3\AppData\Local\Microsoft\Windows\INetCache\Content.Outlook\JI8JZMX1\[Copia de 18-06-2019 (002) (003).xlsx]DATOS'!#REF!</xm:f>
            <x14:dxf>
              <font>
                <b/>
                <i val="0"/>
                <color theme="9" tint="-0.24994659260841701"/>
              </font>
            </x14:dxf>
          </x14:cfRule>
          <xm:sqref>D81:D89</xm:sqref>
        </x14:conditionalFormatting>
        <x14:conditionalFormatting xmlns:xm="http://schemas.microsoft.com/office/excel/2006/main">
          <x14:cfRule type="cellIs" priority="4388" operator="equal" id="{044416AE-9D27-429D-8DBD-FD3CE1EFC595}">
            <xm:f>'C:\Users\DJS3\AppData\Local\Microsoft\Windows\INetCache\Content.Outlook\JI8JZMX1\[Copia de 18-06-2019 (002) (003).xlsx]DATOS'!#REF!</xm:f>
            <x14:dxf>
              <font>
                <b/>
                <i val="0"/>
                <color theme="9" tint="-0.24994659260841701"/>
              </font>
            </x14:dxf>
          </x14:cfRule>
          <xm:sqref>D81:D89</xm:sqref>
        </x14:conditionalFormatting>
        <x14:conditionalFormatting xmlns:xm="http://schemas.microsoft.com/office/excel/2006/main">
          <x14:cfRule type="cellIs" priority="4387" operator="equal" id="{8C28C8D4-A61C-4706-9327-BBAD1722D8AF}">
            <xm:f>'C:\Users\DJS3\AppData\Local\Microsoft\Windows\INetCache\Content.Outlook\JI8JZMX1\[Copia de 18-06-2019 (002) (003).xlsx]DATOS'!#REF!</xm:f>
            <x14:dxf>
              <font>
                <b/>
                <i val="0"/>
                <color rgb="FFFF0000"/>
              </font>
            </x14:dxf>
          </x14:cfRule>
          <xm:sqref>D81:D89</xm:sqref>
        </x14:conditionalFormatting>
        <x14:conditionalFormatting xmlns:xm="http://schemas.microsoft.com/office/excel/2006/main">
          <x14:cfRule type="containsText" priority="2062" operator="containsText" id="{3B794CF9-7B96-4716-B236-D11DBBB17CFC}">
            <xm:f>NOT(ISERROR(SEARCH($H$5,D167)))</xm:f>
            <xm:f>$H$5</xm:f>
            <x14:dxf/>
          </x14:cfRule>
          <xm:sqref>D167</xm:sqref>
        </x14:conditionalFormatting>
        <x14:conditionalFormatting xmlns:xm="http://schemas.microsoft.com/office/excel/2006/main">
          <x14:cfRule type="containsText" priority="2058" operator="containsText" id="{EA606A2E-2189-463C-8846-71F67005FE59}">
            <xm:f>NOT(ISERROR(SEARCH($H$5,D167)))</xm:f>
            <xm:f>$H$5</xm:f>
            <x14:dxf/>
          </x14:cfRule>
          <xm:sqref>D167</xm:sqref>
        </x14:conditionalFormatting>
        <x14:conditionalFormatting xmlns:xm="http://schemas.microsoft.com/office/excel/2006/main">
          <x14:cfRule type="containsText" priority="2054" operator="containsText" id="{0DD2961D-6C7B-40F6-8E7D-D27C98D0B503}">
            <xm:f>NOT(ISERROR(SEARCH($H$5,D167)))</xm:f>
            <xm:f>$H$5</xm:f>
            <x14:dxf/>
          </x14:cfRule>
          <xm:sqref>D167</xm:sqref>
        </x14:conditionalFormatting>
        <x14:conditionalFormatting xmlns:xm="http://schemas.microsoft.com/office/excel/2006/main">
          <x14:cfRule type="containsText" priority="1944" operator="containsText" id="{DF785231-0156-413C-99C8-9C5AA69E06F0}">
            <xm:f>NOT(ISERROR(SEARCH($H$5,D186)))</xm:f>
            <xm:f>$H$5</xm:f>
            <x14:dxf/>
          </x14:cfRule>
          <xm:sqref>D186</xm:sqref>
        </x14:conditionalFormatting>
        <x14:conditionalFormatting xmlns:xm="http://schemas.microsoft.com/office/excel/2006/main">
          <x14:cfRule type="containsText" priority="1932" operator="containsText" id="{19FF85E5-FFEB-4C95-BB50-9ABCB8E57859}">
            <xm:f>NOT(ISERROR(SEARCH($H$5,D186)))</xm:f>
            <xm:f>$H$5</xm:f>
            <x14:dxf/>
          </x14:cfRule>
          <xm:sqref>D186</xm:sqref>
        </x14:conditionalFormatting>
        <x14:conditionalFormatting xmlns:xm="http://schemas.microsoft.com/office/excel/2006/main">
          <x14:cfRule type="containsText" priority="1928" operator="containsText" id="{7CAE8B2F-1668-4D09-A012-FAB108CA6AF1}">
            <xm:f>NOT(ISERROR(SEARCH($H$5,D186)))</xm:f>
            <xm:f>$H$5</xm:f>
            <x14:dxf/>
          </x14:cfRule>
          <xm:sqref>D186</xm:sqref>
        </x14:conditionalFormatting>
        <x14:conditionalFormatting xmlns:xm="http://schemas.microsoft.com/office/excel/2006/main">
          <x14:cfRule type="containsText" priority="1924" operator="containsText" id="{932947D7-B2F9-4F35-A296-A86ABB7D44F4}">
            <xm:f>NOT(ISERROR(SEARCH($H$5,D186)))</xm:f>
            <xm:f>$H$5</xm:f>
            <x14:dxf/>
          </x14:cfRule>
          <xm:sqref>D186</xm:sqref>
        </x14:conditionalFormatting>
        <x14:conditionalFormatting xmlns:xm="http://schemas.microsoft.com/office/excel/2006/main">
          <x14:cfRule type="containsText" priority="1912" operator="containsText" id="{A10B54FF-7A44-47F1-B9DA-3F41A3EF4C07}">
            <xm:f>NOT(ISERROR(SEARCH($H$5,D186)))</xm:f>
            <xm:f>$H$5</xm:f>
            <x14:dxf/>
          </x14:cfRule>
          <xm:sqref>D186</xm:sqref>
        </x14:conditionalFormatting>
        <x14:conditionalFormatting xmlns:xm="http://schemas.microsoft.com/office/excel/2006/main">
          <x14:cfRule type="containsText" priority="1908" operator="containsText" id="{1CA42D2E-2EE0-4A9E-93A2-369931D36DCB}">
            <xm:f>NOT(ISERROR(SEARCH($H$5,D186)))</xm:f>
            <xm:f>$H$5</xm:f>
            <x14:dxf/>
          </x14:cfRule>
          <xm:sqref>D186</xm:sqref>
        </x14:conditionalFormatting>
        <x14:conditionalFormatting xmlns:xm="http://schemas.microsoft.com/office/excel/2006/main">
          <x14:cfRule type="containsText" priority="1904" operator="containsText" id="{B9586488-7AE5-4C6E-A6DE-356B998AF9BA}">
            <xm:f>NOT(ISERROR(SEARCH($H$5,D186)))</xm:f>
            <xm:f>$H$5</xm:f>
            <x14:dxf/>
          </x14:cfRule>
          <xm:sqref>D186</xm:sqref>
        </x14:conditionalFormatting>
        <x14:conditionalFormatting xmlns:xm="http://schemas.microsoft.com/office/excel/2006/main">
          <x14:cfRule type="containsText" priority="1892" operator="containsText" id="{444EC9C2-F0CB-44FF-891F-0D2616262B1C}">
            <xm:f>NOT(ISERROR(SEARCH($H$5,D186)))</xm:f>
            <xm:f>$H$5</xm:f>
            <x14:dxf/>
          </x14:cfRule>
          <xm:sqref>D186</xm:sqref>
        </x14:conditionalFormatting>
        <x14:conditionalFormatting xmlns:xm="http://schemas.microsoft.com/office/excel/2006/main">
          <x14:cfRule type="containsText" priority="1884" operator="containsText" id="{CFBC7713-0E5F-4E5D-8B39-4D9F4509D786}">
            <xm:f>NOT(ISERROR(SEARCH($H$5,D186)))</xm:f>
            <xm:f>$H$5</xm:f>
            <x14:dxf/>
          </x14:cfRule>
          <xm:sqref>D186</xm:sqref>
        </x14:conditionalFormatting>
        <x14:conditionalFormatting xmlns:xm="http://schemas.microsoft.com/office/excel/2006/main">
          <x14:cfRule type="containsText" priority="1774" operator="containsText" id="{93CBBB39-EC52-4F0B-BC33-EF557BE9A1BC}">
            <xm:f>NOT(ISERROR(SEARCH($H$5,D205)))</xm:f>
            <xm:f>$H$5</xm:f>
            <x14:dxf/>
          </x14:cfRule>
          <xm:sqref>D205</xm:sqref>
        </x14:conditionalFormatting>
        <x14:conditionalFormatting xmlns:xm="http://schemas.microsoft.com/office/excel/2006/main">
          <x14:cfRule type="containsText" priority="1758" operator="containsText" id="{69614871-1EFC-406F-A0E6-7845125E670C}">
            <xm:f>NOT(ISERROR(SEARCH($H$5,D205)))</xm:f>
            <xm:f>$H$5</xm:f>
            <x14:dxf/>
          </x14:cfRule>
          <xm:sqref>D205</xm:sqref>
        </x14:conditionalFormatting>
        <x14:conditionalFormatting xmlns:xm="http://schemas.microsoft.com/office/excel/2006/main">
          <x14:cfRule type="containsText" priority="1754" operator="containsText" id="{F3DBE408-74CD-44FE-9C35-B851AC84D6FF}">
            <xm:f>NOT(ISERROR(SEARCH($H$5,D205)))</xm:f>
            <xm:f>$H$5</xm:f>
            <x14:dxf/>
          </x14:cfRule>
          <xm:sqref>D205</xm:sqref>
        </x14:conditionalFormatting>
        <x14:conditionalFormatting xmlns:xm="http://schemas.microsoft.com/office/excel/2006/main">
          <x14:cfRule type="cellIs" priority="4025" operator="equal" id="{7D96829A-06E8-43F2-B8E5-2408D1306351}">
            <xm:f>'C:\Users\DJS3\AppData\Local\Microsoft\Windows\INetCache\Content.Outlook\JI8JZMX1\[Copia de 18-06-2019 (002) (003).xlsx]DATOS'!#REF!</xm:f>
            <x14:dxf>
              <font>
                <color rgb="FF9C0006"/>
              </font>
            </x14:dxf>
          </x14:cfRule>
          <x14:cfRule type="cellIs" priority="4026" operator="equal" id="{499BF692-35F4-4F93-8DFD-12B553709889}">
            <xm:f>'C:\Users\DJS3\AppData\Local\Microsoft\Windows\INetCache\Content.Outlook\JI8JZMX1\[Copia de 18-06-2019 (002) (003).xlsx]DATOS'!#REF!</xm:f>
            <x14:dxf>
              <font>
                <color auto="1"/>
              </font>
              <fill>
                <patternFill>
                  <bgColor theme="0"/>
                </patternFill>
              </fill>
            </x14:dxf>
          </x14:cfRule>
          <xm:sqref>B93:D93</xm:sqref>
        </x14:conditionalFormatting>
        <x14:conditionalFormatting xmlns:xm="http://schemas.microsoft.com/office/excel/2006/main">
          <x14:cfRule type="containsText" priority="4024" operator="containsText" id="{1B33512C-2A05-4C17-A221-E60CB42C93BA}">
            <xm:f>NOT(ISERROR(SEARCH('C:\Users\DJS3\AppData\Local\Microsoft\Windows\INetCache\Content.Outlook\JI8JZMX1\[Copia de 18-06-2019 (002) (003).xlsx]DATOS'!#REF!,B93)))</xm:f>
            <xm:f>'C:\Users\DJS3\AppData\Local\Microsoft\Windows\INetCache\Content.Outlook\JI8JZMX1\[Copia de 18-06-2019 (002) (003).xlsx]DATOS'!#REF!</xm:f>
            <x14:dxf/>
          </x14:cfRule>
          <xm:sqref>B93:D93</xm:sqref>
        </x14:conditionalFormatting>
        <x14:conditionalFormatting xmlns:xm="http://schemas.microsoft.com/office/excel/2006/main">
          <x14:cfRule type="cellIs" priority="4019" operator="equal" id="{630723C4-CA29-499B-A307-1CCDC23C2C1C}">
            <xm:f>DATOS!$C$3</xm:f>
            <x14:dxf>
              <font>
                <color rgb="FF9C0006"/>
              </font>
              <fill>
                <patternFill>
                  <bgColor rgb="FFFFC7CE"/>
                </patternFill>
              </fill>
            </x14:dxf>
          </x14:cfRule>
          <x14:cfRule type="cellIs" priority="4020" operator="equal" id="{6722E517-5333-4E4B-886B-A7F77510F7F8}">
            <xm:f>DATOS!$C$3</xm:f>
            <x14:dxf>
              <font>
                <b/>
                <i val="0"/>
                <color rgb="FFFF0000"/>
              </font>
              <fill>
                <patternFill>
                  <bgColor rgb="FFFFCCCC"/>
                </patternFill>
              </fill>
            </x14:dxf>
          </x14:cfRule>
          <x14:cfRule type="cellIs" priority="4021" operator="equal" id="{F714328D-7BF4-4EB7-8645-E98BDD5D6760}">
            <xm:f>DATOS!$C$2</xm:f>
            <x14:dxf>
              <font>
                <b/>
                <i val="0"/>
                <color theme="9" tint="0.59996337778862885"/>
              </font>
              <fill>
                <patternFill>
                  <bgColor theme="9" tint="-0.24994659260841701"/>
                </patternFill>
              </fill>
            </x14:dxf>
          </x14:cfRule>
          <x14:cfRule type="cellIs" priority="4022" operator="equal" id="{A5461EEE-0DEA-45B3-81D7-E0442B970206}">
            <xm:f>DATOS!$A$3</xm:f>
            <x14:dxf>
              <font>
                <b/>
                <i val="0"/>
                <color rgb="FFFF3300"/>
              </font>
            </x14:dxf>
          </x14:cfRule>
          <x14:cfRule type="cellIs" priority="4023" operator="equal" id="{329E0C66-21D5-455F-A87B-D977B8732420}">
            <xm:f>DATOS!$A$2</xm:f>
            <x14:dxf>
              <font>
                <b/>
                <i val="0"/>
                <color theme="9" tint="-0.24994659260841701"/>
              </font>
            </x14:dxf>
          </x14:cfRule>
          <xm:sqref>B93:D93</xm:sqref>
        </x14:conditionalFormatting>
        <x14:conditionalFormatting xmlns:xm="http://schemas.microsoft.com/office/excel/2006/main">
          <x14:cfRule type="containsText" priority="4016" operator="containsText" id="{F9488ABC-72BD-436B-80E4-7CA432550423}">
            <xm:f>NOT(ISERROR(SEARCH('C:\Users\DJS3\AppData\Local\Microsoft\Windows\INetCache\Content.Outlook\JI8JZMX1\[Copia de 18-06-2019 (002) (003).xlsx]DATOS'!#REF!,B94)))</xm:f>
            <xm:f>'C:\Users\DJS3\AppData\Local\Microsoft\Windows\INetCache\Content.Outlook\JI8JZMX1\[Copia de 18-06-2019 (002) (003).xlsx]DATOS'!#REF!</xm:f>
            <x14:dxf/>
          </x14:cfRule>
          <xm:sqref>B94</xm:sqref>
        </x14:conditionalFormatting>
        <x14:conditionalFormatting xmlns:xm="http://schemas.microsoft.com/office/excel/2006/main">
          <x14:cfRule type="cellIs" priority="4017" operator="equal" id="{0214E124-0934-44C3-A87F-AA133C2139EB}">
            <xm:f>'C:\Users\DJS3\AppData\Local\Microsoft\Windows\INetCache\Content.Outlook\JI8JZMX1\[Copia de 18-06-2019 (002) (003).xlsx]DATOS'!#REF!</xm:f>
            <x14:dxf>
              <font>
                <color rgb="FF9C0006"/>
              </font>
            </x14:dxf>
          </x14:cfRule>
          <x14:cfRule type="cellIs" priority="4018" operator="equal" id="{98629222-26BA-4DAA-9425-3A91CA53A9DF}">
            <xm:f>'C:\Users\DJS3\AppData\Local\Microsoft\Windows\INetCache\Content.Outlook\JI8JZMX1\[Copia de 18-06-2019 (002) (003).xlsx]DATOS'!#REF!</xm:f>
            <x14:dxf>
              <font>
                <color auto="1"/>
              </font>
              <fill>
                <patternFill>
                  <bgColor theme="0"/>
                </patternFill>
              </fill>
            </x14:dxf>
          </x14:cfRule>
          <xm:sqref>B94</xm:sqref>
        </x14:conditionalFormatting>
        <x14:conditionalFormatting xmlns:xm="http://schemas.microsoft.com/office/excel/2006/main">
          <x14:cfRule type="cellIs" priority="4011" operator="equal" id="{F92C049B-237E-4437-9990-3DD687A9B5CE}">
            <xm:f>DATOS!$C$3</xm:f>
            <x14:dxf>
              <font>
                <color rgb="FF9C0006"/>
              </font>
              <fill>
                <patternFill>
                  <bgColor rgb="FFFFC7CE"/>
                </patternFill>
              </fill>
            </x14:dxf>
          </x14:cfRule>
          <x14:cfRule type="cellIs" priority="4012" operator="equal" id="{780B1413-633F-44A9-B409-687F21423CED}">
            <xm:f>DATOS!$C$3</xm:f>
            <x14:dxf>
              <font>
                <b/>
                <i val="0"/>
                <color rgb="FFFF0000"/>
              </font>
              <fill>
                <patternFill>
                  <bgColor rgb="FFFFCCCC"/>
                </patternFill>
              </fill>
            </x14:dxf>
          </x14:cfRule>
          <x14:cfRule type="cellIs" priority="4013" operator="equal" id="{B5D44E00-1F40-48A8-B906-21E4A806706D}">
            <xm:f>DATOS!$C$2</xm:f>
            <x14:dxf>
              <font>
                <b/>
                <i val="0"/>
                <color theme="9" tint="0.59996337778862885"/>
              </font>
              <fill>
                <patternFill>
                  <bgColor theme="9" tint="-0.24994659260841701"/>
                </patternFill>
              </fill>
            </x14:dxf>
          </x14:cfRule>
          <x14:cfRule type="cellIs" priority="4014" operator="equal" id="{83A7B5C8-937B-4CAA-91C3-216B2612619A}">
            <xm:f>DATOS!$A$3</xm:f>
            <x14:dxf>
              <font>
                <b/>
                <i val="0"/>
                <color rgb="FFFF3300"/>
              </font>
            </x14:dxf>
          </x14:cfRule>
          <x14:cfRule type="cellIs" priority="4015" operator="equal" id="{ADDCD967-8D29-4FFA-96E7-DF2847B0AD5C}">
            <xm:f>DATOS!$A$2</xm:f>
            <x14:dxf>
              <font>
                <b/>
                <i val="0"/>
                <color theme="9" tint="-0.24994659260841701"/>
              </font>
            </x14:dxf>
          </x14:cfRule>
          <xm:sqref>B94</xm:sqref>
        </x14:conditionalFormatting>
        <x14:conditionalFormatting xmlns:xm="http://schemas.microsoft.com/office/excel/2006/main">
          <x14:cfRule type="containsText" priority="4008" operator="containsText" id="{2521E2D1-A45A-4ED4-91EA-3AE6ED9001C1}">
            <xm:f>NOT(ISERROR(SEARCH('C:\Users\DJS3\AppData\Local\Microsoft\Windows\INetCache\Content.Outlook\JI8JZMX1\[Copia de 18-06-2019 (002) (003).xlsx]DATOS'!#REF!,C94)))</xm:f>
            <xm:f>'C:\Users\DJS3\AppData\Local\Microsoft\Windows\INetCache\Content.Outlook\JI8JZMX1\[Copia de 18-06-2019 (002) (003).xlsx]DATOS'!#REF!</xm:f>
            <x14:dxf/>
          </x14:cfRule>
          <xm:sqref>C94</xm:sqref>
        </x14:conditionalFormatting>
        <x14:conditionalFormatting xmlns:xm="http://schemas.microsoft.com/office/excel/2006/main">
          <x14:cfRule type="cellIs" priority="4009" operator="equal" id="{E161BD93-37E3-40B6-B8CD-3F450C47605A}">
            <xm:f>'C:\Users\DJS3\AppData\Local\Microsoft\Windows\INetCache\Content.Outlook\JI8JZMX1\[Copia de 18-06-2019 (002) (003).xlsx]DATOS'!#REF!</xm:f>
            <x14:dxf>
              <font>
                <color rgb="FF9C0006"/>
              </font>
            </x14:dxf>
          </x14:cfRule>
          <x14:cfRule type="cellIs" priority="4010" operator="equal" id="{566A487C-410B-4D2A-8066-1CFB1807CDAA}">
            <xm:f>'C:\Users\DJS3\AppData\Local\Microsoft\Windows\INetCache\Content.Outlook\JI8JZMX1\[Copia de 18-06-2019 (002) (003).xlsx]DATOS'!#REF!</xm:f>
            <x14:dxf>
              <font>
                <color auto="1"/>
              </font>
              <fill>
                <patternFill>
                  <bgColor theme="0"/>
                </patternFill>
              </fill>
            </x14:dxf>
          </x14:cfRule>
          <xm:sqref>C94</xm:sqref>
        </x14:conditionalFormatting>
        <x14:conditionalFormatting xmlns:xm="http://schemas.microsoft.com/office/excel/2006/main">
          <x14:cfRule type="cellIs" priority="4003" operator="equal" id="{60AE65D2-1526-4C8E-9F4A-386CB0DCB95A}">
            <xm:f>DATOS!$C$3</xm:f>
            <x14:dxf>
              <font>
                <color rgb="FF9C0006"/>
              </font>
              <fill>
                <patternFill>
                  <bgColor rgb="FFFFC7CE"/>
                </patternFill>
              </fill>
            </x14:dxf>
          </x14:cfRule>
          <x14:cfRule type="cellIs" priority="4004" operator="equal" id="{A8705140-D805-4CC6-AF77-83055646DFFD}">
            <xm:f>DATOS!$C$3</xm:f>
            <x14:dxf>
              <font>
                <b/>
                <i val="0"/>
                <color rgb="FFFF0000"/>
              </font>
              <fill>
                <patternFill>
                  <bgColor rgb="FFFFCCCC"/>
                </patternFill>
              </fill>
            </x14:dxf>
          </x14:cfRule>
          <x14:cfRule type="cellIs" priority="4005" operator="equal" id="{CD2B51C9-D89F-4DBC-8C4C-1C17C9F2736D}">
            <xm:f>DATOS!$C$2</xm:f>
            <x14:dxf>
              <font>
                <b/>
                <i val="0"/>
                <color theme="9" tint="0.59996337778862885"/>
              </font>
              <fill>
                <patternFill>
                  <bgColor theme="9" tint="-0.24994659260841701"/>
                </patternFill>
              </fill>
            </x14:dxf>
          </x14:cfRule>
          <x14:cfRule type="cellIs" priority="4006" operator="equal" id="{A44A7316-50BC-4F46-9D78-04AB52FDD177}">
            <xm:f>DATOS!$A$3</xm:f>
            <x14:dxf>
              <font>
                <b/>
                <i val="0"/>
                <color rgb="FFFF3300"/>
              </font>
            </x14:dxf>
          </x14:cfRule>
          <x14:cfRule type="cellIs" priority="4007" operator="equal" id="{EBB266E9-8C32-4DDA-BD39-43180E6D53D6}">
            <xm:f>DATOS!$A$2</xm:f>
            <x14:dxf>
              <font>
                <b/>
                <i val="0"/>
                <color theme="9" tint="-0.24994659260841701"/>
              </font>
            </x14:dxf>
          </x14:cfRule>
          <xm:sqref>C94</xm:sqref>
        </x14:conditionalFormatting>
        <x14:conditionalFormatting xmlns:xm="http://schemas.microsoft.com/office/excel/2006/main">
          <x14:cfRule type="containsText" priority="4000" operator="containsText" id="{CCF6E59A-3453-4E88-A364-B7658DF822FB}">
            <xm:f>NOT(ISERROR(SEARCH('C:\Users\DJS3\AppData\Local\Microsoft\Windows\INetCache\Content.Outlook\JI8JZMX1\[Copia de 18-06-2019 (002) (003).xlsx]DATOS'!#REF!,D94)))</xm:f>
            <xm:f>'C:\Users\DJS3\AppData\Local\Microsoft\Windows\INetCache\Content.Outlook\JI8JZMX1\[Copia de 18-06-2019 (002) (003).xlsx]DATOS'!#REF!</xm:f>
            <x14:dxf/>
          </x14:cfRule>
          <xm:sqref>D94</xm:sqref>
        </x14:conditionalFormatting>
        <x14:conditionalFormatting xmlns:xm="http://schemas.microsoft.com/office/excel/2006/main">
          <x14:cfRule type="cellIs" priority="4001" operator="equal" id="{3C9B2595-8618-4F67-8DB3-839A2BFA3CB5}">
            <xm:f>'C:\Users\DJS3\AppData\Local\Microsoft\Windows\INetCache\Content.Outlook\JI8JZMX1\[Copia de 18-06-2019 (002) (003).xlsx]DATOS'!#REF!</xm:f>
            <x14:dxf>
              <font>
                <color rgb="FF9C0006"/>
              </font>
            </x14:dxf>
          </x14:cfRule>
          <x14:cfRule type="cellIs" priority="4002" operator="equal" id="{3D2DBF25-3FE1-42F9-B328-5940DCC14AE5}">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ellIs" priority="3995" operator="equal" id="{D80C1E0F-321C-4566-B12E-2BF5D6A72851}">
            <xm:f>DATOS!$C$3</xm:f>
            <x14:dxf>
              <font>
                <color rgb="FF9C0006"/>
              </font>
              <fill>
                <patternFill>
                  <bgColor rgb="FFFFC7CE"/>
                </patternFill>
              </fill>
            </x14:dxf>
          </x14:cfRule>
          <x14:cfRule type="cellIs" priority="3996" operator="equal" id="{B9479FF8-748E-46E6-9F9E-EF5175210143}">
            <xm:f>DATOS!$C$3</xm:f>
            <x14:dxf>
              <font>
                <b/>
                <i val="0"/>
                <color rgb="FFFF0000"/>
              </font>
              <fill>
                <patternFill>
                  <bgColor rgb="FFFFCCCC"/>
                </patternFill>
              </fill>
            </x14:dxf>
          </x14:cfRule>
          <x14:cfRule type="cellIs" priority="3997" operator="equal" id="{5DEC6011-A0B3-40D6-969D-7F4F1F8636CD}">
            <xm:f>DATOS!$C$2</xm:f>
            <x14:dxf>
              <font>
                <b/>
                <i val="0"/>
                <color theme="9" tint="0.59996337778862885"/>
              </font>
              <fill>
                <patternFill>
                  <bgColor theme="9" tint="-0.24994659260841701"/>
                </patternFill>
              </fill>
            </x14:dxf>
          </x14:cfRule>
          <x14:cfRule type="cellIs" priority="3998" operator="equal" id="{A1C4BB02-431E-4EFD-8888-F354DD469EC1}">
            <xm:f>DATOS!$A$3</xm:f>
            <x14:dxf>
              <font>
                <b/>
                <i val="0"/>
                <color rgb="FFFF3300"/>
              </font>
            </x14:dxf>
          </x14:cfRule>
          <x14:cfRule type="cellIs" priority="3999" operator="equal" id="{6408E0AA-1F5B-4D82-A413-FECCB90090F8}">
            <xm:f>DATOS!$A$2</xm:f>
            <x14:dxf>
              <font>
                <b/>
                <i val="0"/>
                <color theme="9" tint="-0.24994659260841701"/>
              </font>
            </x14:dxf>
          </x14:cfRule>
          <xm:sqref>D94</xm:sqref>
        </x14:conditionalFormatting>
        <x14:conditionalFormatting xmlns:xm="http://schemas.microsoft.com/office/excel/2006/main">
          <x14:cfRule type="containsText" priority="3992" operator="containsText" id="{6D91B5BA-86EF-4420-9438-4C21BC479BC5}">
            <xm:f>NOT(ISERROR(SEARCH('C:\Users\DJS3\AppData\Local\Microsoft\Windows\INetCache\Content.Outlook\JI8JZMX1\[Copia de 18-06-2019 (002) (003).xlsx]DATOS'!#REF!,B185)))</xm:f>
            <xm:f>'C:\Users\DJS3\AppData\Local\Microsoft\Windows\INetCache\Content.Outlook\JI8JZMX1\[Copia de 18-06-2019 (002) (003).xlsx]DATOS'!#REF!</xm:f>
            <x14:dxf/>
          </x14:cfRule>
          <xm:sqref>B185</xm:sqref>
        </x14:conditionalFormatting>
        <x14:conditionalFormatting xmlns:xm="http://schemas.microsoft.com/office/excel/2006/main">
          <x14:cfRule type="cellIs" priority="3993" operator="equal" id="{3B79F99A-497D-4A64-AAB3-151237325DDB}">
            <xm:f>'C:\Users\DJS3\AppData\Local\Microsoft\Windows\INetCache\Content.Outlook\JI8JZMX1\[Copia de 18-06-2019 (002) (003).xlsx]DATOS'!#REF!</xm:f>
            <x14:dxf>
              <font>
                <color rgb="FF9C0006"/>
              </font>
            </x14:dxf>
          </x14:cfRule>
          <x14:cfRule type="cellIs" priority="3994" operator="equal" id="{015C1806-3D93-4A33-966C-941F79A50F16}">
            <xm:f>'C:\Users\DJS3\AppData\Local\Microsoft\Windows\INetCache\Content.Outlook\JI8JZMX1\[Copia de 18-06-2019 (002) (003).xlsx]DATOS'!#REF!</xm:f>
            <x14:dxf>
              <font>
                <color auto="1"/>
              </font>
              <fill>
                <patternFill>
                  <bgColor theme="0"/>
                </patternFill>
              </fill>
            </x14:dxf>
          </x14:cfRule>
          <xm:sqref>B185</xm:sqref>
        </x14:conditionalFormatting>
        <x14:conditionalFormatting xmlns:xm="http://schemas.microsoft.com/office/excel/2006/main">
          <x14:cfRule type="cellIs" priority="3987" operator="equal" id="{AC28C737-4BA2-452F-A346-094F3DB8D8EB}">
            <xm:f>DATOS!$C$3</xm:f>
            <x14:dxf>
              <font>
                <color rgb="FF9C0006"/>
              </font>
              <fill>
                <patternFill>
                  <bgColor rgb="FFFFC7CE"/>
                </patternFill>
              </fill>
            </x14:dxf>
          </x14:cfRule>
          <x14:cfRule type="cellIs" priority="3988" operator="equal" id="{D9483597-8DAE-442A-A6F3-4597EF4A04F9}">
            <xm:f>DATOS!$C$3</xm:f>
            <x14:dxf>
              <font>
                <b/>
                <i val="0"/>
                <color rgb="FFFF0000"/>
              </font>
              <fill>
                <patternFill>
                  <bgColor rgb="FFFFCCCC"/>
                </patternFill>
              </fill>
            </x14:dxf>
          </x14:cfRule>
          <x14:cfRule type="cellIs" priority="3989" operator="equal" id="{38A730EF-B3AE-45B7-A373-96573FB00E7A}">
            <xm:f>DATOS!$C$2</xm:f>
            <x14:dxf>
              <font>
                <b/>
                <i val="0"/>
                <color theme="9" tint="0.59996337778862885"/>
              </font>
              <fill>
                <patternFill>
                  <bgColor theme="9" tint="-0.24994659260841701"/>
                </patternFill>
              </fill>
            </x14:dxf>
          </x14:cfRule>
          <x14:cfRule type="cellIs" priority="3990" operator="equal" id="{D8350E04-44CC-4DDB-8C21-9ED4D5D30B25}">
            <xm:f>DATOS!$A$3</xm:f>
            <x14:dxf>
              <font>
                <b/>
                <i val="0"/>
                <color rgb="FFFF3300"/>
              </font>
            </x14:dxf>
          </x14:cfRule>
          <x14:cfRule type="cellIs" priority="3991" operator="equal" id="{1C90C9EE-5AF0-4632-A063-A914786B8727}">
            <xm:f>DATOS!$A$2</xm:f>
            <x14:dxf>
              <font>
                <b/>
                <i val="0"/>
                <color theme="9" tint="-0.24994659260841701"/>
              </font>
            </x14:dxf>
          </x14:cfRule>
          <xm:sqref>B185</xm:sqref>
        </x14:conditionalFormatting>
        <x14:conditionalFormatting xmlns:xm="http://schemas.microsoft.com/office/excel/2006/main">
          <x14:cfRule type="containsText" priority="3984" operator="containsText" id="{95857FEB-11BA-4C40-A0C7-07656D0315C6}">
            <xm:f>NOT(ISERROR(SEARCH('C:\Users\DJS3\AppData\Local\Microsoft\Windows\INetCache\Content.Outlook\JI8JZMX1\[Copia de 18-06-2019 (002) (003).xlsx]DATOS'!#REF!,C185)))</xm:f>
            <xm:f>'C:\Users\DJS3\AppData\Local\Microsoft\Windows\INetCache\Content.Outlook\JI8JZMX1\[Copia de 18-06-2019 (002) (003).xlsx]DATOS'!#REF!</xm:f>
            <x14:dxf/>
          </x14:cfRule>
          <xm:sqref>C185</xm:sqref>
        </x14:conditionalFormatting>
        <x14:conditionalFormatting xmlns:xm="http://schemas.microsoft.com/office/excel/2006/main">
          <x14:cfRule type="cellIs" priority="3985" operator="equal" id="{DF8EA11E-E128-4BC1-B43F-99331344966A}">
            <xm:f>'C:\Users\DJS3\AppData\Local\Microsoft\Windows\INetCache\Content.Outlook\JI8JZMX1\[Copia de 18-06-2019 (002) (003).xlsx]DATOS'!#REF!</xm:f>
            <x14:dxf>
              <font>
                <color rgb="FF9C0006"/>
              </font>
            </x14:dxf>
          </x14:cfRule>
          <x14:cfRule type="cellIs" priority="3986" operator="equal" id="{6B73F8FF-BDF9-45AA-BFCF-19AE0596C011}">
            <xm:f>'C:\Users\DJS3\AppData\Local\Microsoft\Windows\INetCache\Content.Outlook\JI8JZMX1\[Copia de 18-06-2019 (002) (003).xlsx]DATOS'!#REF!</xm:f>
            <x14:dxf>
              <font>
                <color auto="1"/>
              </font>
              <fill>
                <patternFill>
                  <bgColor theme="0"/>
                </patternFill>
              </fill>
            </x14:dxf>
          </x14:cfRule>
          <xm:sqref>C185</xm:sqref>
        </x14:conditionalFormatting>
        <x14:conditionalFormatting xmlns:xm="http://schemas.microsoft.com/office/excel/2006/main">
          <x14:cfRule type="cellIs" priority="3979" operator="equal" id="{FC7E70D9-1BF0-4EE6-9AA0-78FC5FD4D20C}">
            <xm:f>DATOS!$C$3</xm:f>
            <x14:dxf>
              <font>
                <color rgb="FF9C0006"/>
              </font>
              <fill>
                <patternFill>
                  <bgColor rgb="FFFFC7CE"/>
                </patternFill>
              </fill>
            </x14:dxf>
          </x14:cfRule>
          <x14:cfRule type="cellIs" priority="3980" operator="equal" id="{D971CB93-68FC-42A3-875A-F4C43D386463}">
            <xm:f>DATOS!$C$3</xm:f>
            <x14:dxf>
              <font>
                <b/>
                <i val="0"/>
                <color rgb="FFFF0000"/>
              </font>
              <fill>
                <patternFill>
                  <bgColor rgb="FFFFCCCC"/>
                </patternFill>
              </fill>
            </x14:dxf>
          </x14:cfRule>
          <x14:cfRule type="cellIs" priority="3981" operator="equal" id="{5FEC9988-7202-4908-8C3F-50E3FB956617}">
            <xm:f>DATOS!$C$2</xm:f>
            <x14:dxf>
              <font>
                <b/>
                <i val="0"/>
                <color theme="9" tint="0.59996337778862885"/>
              </font>
              <fill>
                <patternFill>
                  <bgColor theme="9" tint="-0.24994659260841701"/>
                </patternFill>
              </fill>
            </x14:dxf>
          </x14:cfRule>
          <x14:cfRule type="cellIs" priority="3982" operator="equal" id="{FF1CBC2E-6ED5-466F-8635-9CFFA62BDD82}">
            <xm:f>DATOS!$A$3</xm:f>
            <x14:dxf>
              <font>
                <b/>
                <i val="0"/>
                <color rgb="FFFF3300"/>
              </font>
            </x14:dxf>
          </x14:cfRule>
          <x14:cfRule type="cellIs" priority="3983" operator="equal" id="{63D3DF2D-F272-4FB2-9816-B09AABF5A788}">
            <xm:f>DATOS!$A$2</xm:f>
            <x14:dxf>
              <font>
                <b/>
                <i val="0"/>
                <color theme="9" tint="-0.24994659260841701"/>
              </font>
            </x14:dxf>
          </x14:cfRule>
          <xm:sqref>C185</xm:sqref>
        </x14:conditionalFormatting>
        <x14:conditionalFormatting xmlns:xm="http://schemas.microsoft.com/office/excel/2006/main">
          <x14:cfRule type="containsText" priority="3976" operator="containsText" id="{D60C94B1-7311-42D5-91B0-55ECB299F95C}">
            <xm:f>NOT(ISERROR(SEARCH('C:\Users\DJS3\AppData\Local\Microsoft\Windows\INetCache\Content.Outlook\JI8JZMX1\[Copia de 18-06-2019 (002) (003).xlsx]DATOS'!#REF!,D185)))</xm:f>
            <xm:f>'C:\Users\DJS3\AppData\Local\Microsoft\Windows\INetCache\Content.Outlook\JI8JZMX1\[Copia de 18-06-2019 (002) (003).xlsx]DATOS'!#REF!</xm:f>
            <x14:dxf/>
          </x14:cfRule>
          <xm:sqref>D185</xm:sqref>
        </x14:conditionalFormatting>
        <x14:conditionalFormatting xmlns:xm="http://schemas.microsoft.com/office/excel/2006/main">
          <x14:cfRule type="cellIs" priority="3977" operator="equal" id="{B2358846-0395-410D-ADC7-08540DA1DEDD}">
            <xm:f>'C:\Users\DJS3\AppData\Local\Microsoft\Windows\INetCache\Content.Outlook\JI8JZMX1\[Copia de 18-06-2019 (002) (003).xlsx]DATOS'!#REF!</xm:f>
            <x14:dxf>
              <font>
                <color rgb="FF9C0006"/>
              </font>
            </x14:dxf>
          </x14:cfRule>
          <x14:cfRule type="cellIs" priority="3978" operator="equal" id="{84EE3B39-75DA-4177-A759-F6975922B295}">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ellIs" priority="3971" operator="equal" id="{9294BAB3-E068-41F1-A5A4-CB2A41D43FD4}">
            <xm:f>DATOS!$C$3</xm:f>
            <x14:dxf>
              <font>
                <color rgb="FF9C0006"/>
              </font>
              <fill>
                <patternFill>
                  <bgColor rgb="FFFFC7CE"/>
                </patternFill>
              </fill>
            </x14:dxf>
          </x14:cfRule>
          <x14:cfRule type="cellIs" priority="3972" operator="equal" id="{7979780F-FCEB-4BDA-A97A-443F836BCB6F}">
            <xm:f>DATOS!$C$3</xm:f>
            <x14:dxf>
              <font>
                <b/>
                <i val="0"/>
                <color rgb="FFFF0000"/>
              </font>
              <fill>
                <patternFill>
                  <bgColor rgb="FFFFCCCC"/>
                </patternFill>
              </fill>
            </x14:dxf>
          </x14:cfRule>
          <x14:cfRule type="cellIs" priority="3973" operator="equal" id="{64FC13BD-07BD-47A7-89D8-13430850426A}">
            <xm:f>DATOS!$C$2</xm:f>
            <x14:dxf>
              <font>
                <b/>
                <i val="0"/>
                <color theme="9" tint="0.59996337778862885"/>
              </font>
              <fill>
                <patternFill>
                  <bgColor theme="9" tint="-0.24994659260841701"/>
                </patternFill>
              </fill>
            </x14:dxf>
          </x14:cfRule>
          <x14:cfRule type="cellIs" priority="3974" operator="equal" id="{45C8AC0B-535A-44E3-86E0-56E36C4FB234}">
            <xm:f>DATOS!$A$3</xm:f>
            <x14:dxf>
              <font>
                <b/>
                <i val="0"/>
                <color rgb="FFFF3300"/>
              </font>
            </x14:dxf>
          </x14:cfRule>
          <x14:cfRule type="cellIs" priority="3975" operator="equal" id="{AFFCBC89-FF97-4B60-A5B8-CDBD22ED2530}">
            <xm:f>DATOS!$A$2</xm:f>
            <x14:dxf>
              <font>
                <b/>
                <i val="0"/>
                <color theme="9" tint="-0.24994659260841701"/>
              </font>
            </x14:dxf>
          </x14:cfRule>
          <xm:sqref>D185</xm:sqref>
        </x14:conditionalFormatting>
        <x14:conditionalFormatting xmlns:xm="http://schemas.microsoft.com/office/excel/2006/main">
          <x14:cfRule type="containsText" priority="3968" operator="containsText" id="{8829543F-7D29-44A4-ABA4-D96927980476}">
            <xm:f>NOT(ISERROR(SEARCH('C:\Users\DJS3\AppData\Local\Microsoft\Windows\INetCache\Content.Outlook\JI8JZMX1\[Copia de 18-06-2019 (002) (003).xlsx]DATOS'!#REF!,B166)))</xm:f>
            <xm:f>'C:\Users\DJS3\AppData\Local\Microsoft\Windows\INetCache\Content.Outlook\JI8JZMX1\[Copia de 18-06-2019 (002) (003).xlsx]DATOS'!#REF!</xm:f>
            <x14:dxf/>
          </x14:cfRule>
          <xm:sqref>B166</xm:sqref>
        </x14:conditionalFormatting>
        <x14:conditionalFormatting xmlns:xm="http://schemas.microsoft.com/office/excel/2006/main">
          <x14:cfRule type="cellIs" priority="3969" operator="equal" id="{E722B574-E457-4FA3-A491-5450B2B9FFAE}">
            <xm:f>'C:\Users\DJS3\AppData\Local\Microsoft\Windows\INetCache\Content.Outlook\JI8JZMX1\[Copia de 18-06-2019 (002) (003).xlsx]DATOS'!#REF!</xm:f>
            <x14:dxf>
              <font>
                <color rgb="FF9C0006"/>
              </font>
            </x14:dxf>
          </x14:cfRule>
          <x14:cfRule type="cellIs" priority="3970" operator="equal" id="{4DE508C0-7DC3-4D3F-BE3B-97CF97A7E93C}">
            <xm:f>'C:\Users\DJS3\AppData\Local\Microsoft\Windows\INetCache\Content.Outlook\JI8JZMX1\[Copia de 18-06-2019 (002) (003).xlsx]DATOS'!#REF!</xm:f>
            <x14:dxf>
              <font>
                <color auto="1"/>
              </font>
              <fill>
                <patternFill>
                  <bgColor theme="0"/>
                </patternFill>
              </fill>
            </x14:dxf>
          </x14:cfRule>
          <xm:sqref>B166</xm:sqref>
        </x14:conditionalFormatting>
        <x14:conditionalFormatting xmlns:xm="http://schemas.microsoft.com/office/excel/2006/main">
          <x14:cfRule type="cellIs" priority="3963" operator="equal" id="{1918BBA5-509C-4061-95F4-084A6B496759}">
            <xm:f>DATOS!$C$3</xm:f>
            <x14:dxf>
              <font>
                <color rgb="FF9C0006"/>
              </font>
              <fill>
                <patternFill>
                  <bgColor rgb="FFFFC7CE"/>
                </patternFill>
              </fill>
            </x14:dxf>
          </x14:cfRule>
          <x14:cfRule type="cellIs" priority="3964" operator="equal" id="{A37BF5DB-977E-4051-B7FA-FFF534D20D62}">
            <xm:f>DATOS!$C$3</xm:f>
            <x14:dxf>
              <font>
                <b/>
                <i val="0"/>
                <color rgb="FFFF0000"/>
              </font>
              <fill>
                <patternFill>
                  <bgColor rgb="FFFFCCCC"/>
                </patternFill>
              </fill>
            </x14:dxf>
          </x14:cfRule>
          <x14:cfRule type="cellIs" priority="3965" operator="equal" id="{AD032E92-F7F2-42D4-8A95-FBF0EBF752DF}">
            <xm:f>DATOS!$C$2</xm:f>
            <x14:dxf>
              <font>
                <b/>
                <i val="0"/>
                <color theme="9" tint="0.59996337778862885"/>
              </font>
              <fill>
                <patternFill>
                  <bgColor theme="9" tint="-0.24994659260841701"/>
                </patternFill>
              </fill>
            </x14:dxf>
          </x14:cfRule>
          <x14:cfRule type="cellIs" priority="3966" operator="equal" id="{FED4EC1D-AB2C-4737-AB82-21AE3CFE8237}">
            <xm:f>DATOS!$A$3</xm:f>
            <x14:dxf>
              <font>
                <b/>
                <i val="0"/>
                <color rgb="FFFF3300"/>
              </font>
            </x14:dxf>
          </x14:cfRule>
          <x14:cfRule type="cellIs" priority="3967" operator="equal" id="{D7BFDC49-68DC-44D2-A3F9-685BC937FD39}">
            <xm:f>DATOS!$A$2</xm:f>
            <x14:dxf>
              <font>
                <b/>
                <i val="0"/>
                <color theme="9" tint="-0.24994659260841701"/>
              </font>
            </x14:dxf>
          </x14:cfRule>
          <xm:sqref>B166</xm:sqref>
        </x14:conditionalFormatting>
        <x14:conditionalFormatting xmlns:xm="http://schemas.microsoft.com/office/excel/2006/main">
          <x14:cfRule type="containsText" priority="3960" operator="containsText" id="{7ADF17DF-AACE-4155-A2B3-4DD530EF5EBC}">
            <xm:f>NOT(ISERROR(SEARCH('C:\Users\DJS3\AppData\Local\Microsoft\Windows\INetCache\Content.Outlook\JI8JZMX1\[Copia de 18-06-2019 (002) (003).xlsx]DATOS'!#REF!,C166)))</xm:f>
            <xm:f>'C:\Users\DJS3\AppData\Local\Microsoft\Windows\INetCache\Content.Outlook\JI8JZMX1\[Copia de 18-06-2019 (002) (003).xlsx]DATOS'!#REF!</xm:f>
            <x14:dxf/>
          </x14:cfRule>
          <xm:sqref>C166</xm:sqref>
        </x14:conditionalFormatting>
        <x14:conditionalFormatting xmlns:xm="http://schemas.microsoft.com/office/excel/2006/main">
          <x14:cfRule type="cellIs" priority="3961" operator="equal" id="{CA3651A7-B2DD-4920-B95F-F1B1CB024D2A}">
            <xm:f>'C:\Users\DJS3\AppData\Local\Microsoft\Windows\INetCache\Content.Outlook\JI8JZMX1\[Copia de 18-06-2019 (002) (003).xlsx]DATOS'!#REF!</xm:f>
            <x14:dxf>
              <font>
                <color rgb="FF9C0006"/>
              </font>
            </x14:dxf>
          </x14:cfRule>
          <x14:cfRule type="cellIs" priority="3962" operator="equal" id="{4A4A184D-313A-4622-979D-ABA119EBC1C8}">
            <xm:f>'C:\Users\DJS3\AppData\Local\Microsoft\Windows\INetCache\Content.Outlook\JI8JZMX1\[Copia de 18-06-2019 (002) (003).xlsx]DATOS'!#REF!</xm:f>
            <x14:dxf>
              <font>
                <color auto="1"/>
              </font>
              <fill>
                <patternFill>
                  <bgColor theme="0"/>
                </patternFill>
              </fill>
            </x14:dxf>
          </x14:cfRule>
          <xm:sqref>C166</xm:sqref>
        </x14:conditionalFormatting>
        <x14:conditionalFormatting xmlns:xm="http://schemas.microsoft.com/office/excel/2006/main">
          <x14:cfRule type="cellIs" priority="3955" operator="equal" id="{1FCB385B-F107-479F-BA9C-7E6DA4F18CD6}">
            <xm:f>DATOS!$C$3</xm:f>
            <x14:dxf>
              <font>
                <color rgb="FF9C0006"/>
              </font>
              <fill>
                <patternFill>
                  <bgColor rgb="FFFFC7CE"/>
                </patternFill>
              </fill>
            </x14:dxf>
          </x14:cfRule>
          <x14:cfRule type="cellIs" priority="3956" operator="equal" id="{81176E15-6F07-4B9C-B025-49411F672AC8}">
            <xm:f>DATOS!$C$3</xm:f>
            <x14:dxf>
              <font>
                <b/>
                <i val="0"/>
                <color rgb="FFFF0000"/>
              </font>
              <fill>
                <patternFill>
                  <bgColor rgb="FFFFCCCC"/>
                </patternFill>
              </fill>
            </x14:dxf>
          </x14:cfRule>
          <x14:cfRule type="cellIs" priority="3957" operator="equal" id="{BF365508-9B43-4737-97FC-DF28E371CD59}">
            <xm:f>DATOS!$C$2</xm:f>
            <x14:dxf>
              <font>
                <b/>
                <i val="0"/>
                <color theme="9" tint="0.59996337778862885"/>
              </font>
              <fill>
                <patternFill>
                  <bgColor theme="9" tint="-0.24994659260841701"/>
                </patternFill>
              </fill>
            </x14:dxf>
          </x14:cfRule>
          <x14:cfRule type="cellIs" priority="3958" operator="equal" id="{BDBE3B8C-C86F-47B3-BE4A-F747ECDFC310}">
            <xm:f>DATOS!$A$3</xm:f>
            <x14:dxf>
              <font>
                <b/>
                <i val="0"/>
                <color rgb="FFFF3300"/>
              </font>
            </x14:dxf>
          </x14:cfRule>
          <x14:cfRule type="cellIs" priority="3959" operator="equal" id="{FFE91BC3-05C7-4A0D-80D4-E1AF412829BC}">
            <xm:f>DATOS!$A$2</xm:f>
            <x14:dxf>
              <font>
                <b/>
                <i val="0"/>
                <color theme="9" tint="-0.24994659260841701"/>
              </font>
            </x14:dxf>
          </x14:cfRule>
          <xm:sqref>C166</xm:sqref>
        </x14:conditionalFormatting>
        <x14:conditionalFormatting xmlns:xm="http://schemas.microsoft.com/office/excel/2006/main">
          <x14:cfRule type="containsText" priority="3952" operator="containsText" id="{5B0DD28A-DA7C-49C6-9C01-D6864DACADFE}">
            <xm:f>NOT(ISERROR(SEARCH('C:\Users\DJS3\AppData\Local\Microsoft\Windows\INetCache\Content.Outlook\JI8JZMX1\[Copia de 18-06-2019 (002) (003).xlsx]DATOS'!#REF!,D166)))</xm:f>
            <xm:f>'C:\Users\DJS3\AppData\Local\Microsoft\Windows\INetCache\Content.Outlook\JI8JZMX1\[Copia de 18-06-2019 (002) (003).xlsx]DATOS'!#REF!</xm:f>
            <x14:dxf/>
          </x14:cfRule>
          <xm:sqref>D166</xm:sqref>
        </x14:conditionalFormatting>
        <x14:conditionalFormatting xmlns:xm="http://schemas.microsoft.com/office/excel/2006/main">
          <x14:cfRule type="cellIs" priority="3953" operator="equal" id="{57162100-0DF6-4D78-8D61-B3C67094EDEE}">
            <xm:f>'C:\Users\DJS3\AppData\Local\Microsoft\Windows\INetCache\Content.Outlook\JI8JZMX1\[Copia de 18-06-2019 (002) (003).xlsx]DATOS'!#REF!</xm:f>
            <x14:dxf>
              <font>
                <color rgb="FF9C0006"/>
              </font>
            </x14:dxf>
          </x14:cfRule>
          <x14:cfRule type="cellIs" priority="3954" operator="equal" id="{E5389CF0-2C12-49EC-8DF7-799177FE3C07}">
            <xm:f>'C:\Users\DJS3\AppData\Local\Microsoft\Windows\INetCache\Content.Outlook\JI8JZMX1\[Copia de 18-06-2019 (002) (003).xlsx]DATOS'!#REF!</xm:f>
            <x14:dxf>
              <font>
                <color auto="1"/>
              </font>
              <fill>
                <patternFill>
                  <bgColor theme="0"/>
                </patternFill>
              </fill>
            </x14:dxf>
          </x14:cfRule>
          <xm:sqref>D166</xm:sqref>
        </x14:conditionalFormatting>
        <x14:conditionalFormatting xmlns:xm="http://schemas.microsoft.com/office/excel/2006/main">
          <x14:cfRule type="cellIs" priority="3947" operator="equal" id="{12D29E24-9868-4534-BEA9-DA3B3D96E5ED}">
            <xm:f>DATOS!$C$3</xm:f>
            <x14:dxf>
              <font>
                <color rgb="FF9C0006"/>
              </font>
              <fill>
                <patternFill>
                  <bgColor rgb="FFFFC7CE"/>
                </patternFill>
              </fill>
            </x14:dxf>
          </x14:cfRule>
          <x14:cfRule type="cellIs" priority="3948" operator="equal" id="{359B0FAA-0F05-4F1E-89BA-BD46FF6D79FC}">
            <xm:f>DATOS!$C$3</xm:f>
            <x14:dxf>
              <font>
                <b/>
                <i val="0"/>
                <color rgb="FFFF0000"/>
              </font>
              <fill>
                <patternFill>
                  <bgColor rgb="FFFFCCCC"/>
                </patternFill>
              </fill>
            </x14:dxf>
          </x14:cfRule>
          <x14:cfRule type="cellIs" priority="3949" operator="equal" id="{C7EACCFA-1CE3-4C6F-BBC3-AC52E2C88CD4}">
            <xm:f>DATOS!$C$2</xm:f>
            <x14:dxf>
              <font>
                <b/>
                <i val="0"/>
                <color theme="9" tint="0.59996337778862885"/>
              </font>
              <fill>
                <patternFill>
                  <bgColor theme="9" tint="-0.24994659260841701"/>
                </patternFill>
              </fill>
            </x14:dxf>
          </x14:cfRule>
          <x14:cfRule type="cellIs" priority="3950" operator="equal" id="{4F61EAC5-AE98-4F80-B2DE-730B38BBD53E}">
            <xm:f>DATOS!$A$3</xm:f>
            <x14:dxf>
              <font>
                <b/>
                <i val="0"/>
                <color rgb="FFFF3300"/>
              </font>
            </x14:dxf>
          </x14:cfRule>
          <x14:cfRule type="cellIs" priority="3951" operator="equal" id="{3DF12232-1E58-41D2-8848-097250560D6E}">
            <xm:f>DATOS!$A$2</xm:f>
            <x14:dxf>
              <font>
                <b/>
                <i val="0"/>
                <color theme="9" tint="-0.24994659260841701"/>
              </font>
            </x14:dxf>
          </x14:cfRule>
          <xm:sqref>D166</xm:sqref>
        </x14:conditionalFormatting>
        <x14:conditionalFormatting xmlns:xm="http://schemas.microsoft.com/office/excel/2006/main">
          <x14:cfRule type="cellIs" priority="3939" operator="equal" id="{F3677095-EBD9-460D-A941-C7237557E0B1}">
            <xm:f>DATOS!$C$3</xm:f>
            <x14:dxf>
              <font>
                <color rgb="FF9C0006"/>
              </font>
              <fill>
                <patternFill>
                  <bgColor rgb="FFFFC7CE"/>
                </patternFill>
              </fill>
            </x14:dxf>
          </x14:cfRule>
          <x14:cfRule type="cellIs" priority="3940" operator="equal" id="{7089AEDF-0CEA-44C1-B77B-EC7363EB20E0}">
            <xm:f>DATOS!$C$3</xm:f>
            <x14:dxf>
              <font>
                <b/>
                <i val="0"/>
                <color rgb="FFFF0000"/>
              </font>
              <fill>
                <patternFill>
                  <bgColor rgb="FFFFCCCC"/>
                </patternFill>
              </fill>
            </x14:dxf>
          </x14:cfRule>
          <x14:cfRule type="cellIs" priority="3941" operator="equal" id="{8C703781-FFCE-42B6-84E2-D478F74C6036}">
            <xm:f>DATOS!$C$2</xm:f>
            <x14:dxf>
              <font>
                <b/>
                <i val="0"/>
                <color theme="9" tint="0.59996337778862885"/>
              </font>
              <fill>
                <patternFill>
                  <bgColor theme="9" tint="-0.24994659260841701"/>
                </patternFill>
              </fill>
            </x14:dxf>
          </x14:cfRule>
          <x14:cfRule type="cellIs" priority="3942" operator="equal" id="{0FC81796-319F-4F5D-9325-4F5687C16BCC}">
            <xm:f>DATOS!$A$3</xm:f>
            <x14:dxf>
              <font>
                <b/>
                <i val="0"/>
                <color rgb="FFFF3300"/>
              </font>
            </x14:dxf>
          </x14:cfRule>
          <x14:cfRule type="cellIs" priority="3943" operator="equal" id="{396A5BCF-310B-42EF-A4A5-20FE8EA0FAF0}">
            <xm:f>DATOS!$A$2</xm:f>
            <x14:dxf>
              <font>
                <b/>
                <i val="0"/>
                <color theme="9" tint="-0.24994659260841701"/>
              </font>
            </x14:dxf>
          </x14:cfRule>
          <xm:sqref>B95</xm:sqref>
        </x14:conditionalFormatting>
        <x14:conditionalFormatting xmlns:xm="http://schemas.microsoft.com/office/excel/2006/main">
          <x14:cfRule type="cellIs" priority="3945" operator="equal" id="{1E54BEB6-5255-4C11-8CEC-B7E544FF767E}">
            <xm:f>'C:\Users\DJS3\AppData\Local\Microsoft\Windows\INetCache\Content.Outlook\JI8JZMX1\[Copia de 18-06-2019 (002) (003).xlsx]DATOS'!#REF!</xm:f>
            <x14:dxf>
              <font>
                <color rgb="FF9C0006"/>
              </font>
            </x14:dxf>
          </x14:cfRule>
          <x14:cfRule type="cellIs" priority="3946" operator="equal" id="{66765F93-5B94-43E9-A8BD-A83ACCE8D90B}">
            <xm:f>'C:\Users\DJS3\AppData\Local\Microsoft\Windows\INetCache\Content.Outlook\JI8JZMX1\[Copia de 18-06-2019 (002) (003).xlsx]DATOS'!#REF!</xm:f>
            <x14:dxf>
              <font>
                <color auto="1"/>
              </font>
              <fill>
                <patternFill>
                  <bgColor theme="0"/>
                </patternFill>
              </fill>
            </x14:dxf>
          </x14:cfRule>
          <xm:sqref>B95</xm:sqref>
        </x14:conditionalFormatting>
        <x14:conditionalFormatting xmlns:xm="http://schemas.microsoft.com/office/excel/2006/main">
          <x14:cfRule type="containsText" priority="3944" operator="containsText" id="{6194B59E-5826-40EB-AA59-C57A901CE664}">
            <xm:f>NOT(ISERROR(SEARCH('C:\Users\DJS3\AppData\Local\Microsoft\Windows\INetCache\Content.Outlook\JI8JZMX1\[Copia de 18-06-2019 (002) (003).xlsx]DATOS'!#REF!,B95)))</xm:f>
            <xm:f>'C:\Users\DJS3\AppData\Local\Microsoft\Windows\INetCache\Content.Outlook\JI8JZMX1\[Copia de 18-06-2019 (002) (003).xlsx]DATOS'!#REF!</xm:f>
            <x14:dxf/>
          </x14:cfRule>
          <xm:sqref>B95</xm:sqref>
        </x14:conditionalFormatting>
        <x14:conditionalFormatting xmlns:xm="http://schemas.microsoft.com/office/excel/2006/main">
          <x14:cfRule type="cellIs" priority="3931" operator="equal" id="{4B6241BE-D982-40BE-800B-3F9AB0718431}">
            <xm:f>DATOS!$C$3</xm:f>
            <x14:dxf>
              <font>
                <color rgb="FF9C0006"/>
              </font>
              <fill>
                <patternFill>
                  <bgColor rgb="FFFFC7CE"/>
                </patternFill>
              </fill>
            </x14:dxf>
          </x14:cfRule>
          <x14:cfRule type="cellIs" priority="3932" operator="equal" id="{E6B157AE-5D3B-4598-9805-873935D92B30}">
            <xm:f>DATOS!$C$3</xm:f>
            <x14:dxf>
              <font>
                <b/>
                <i val="0"/>
                <color rgb="FFFF0000"/>
              </font>
              <fill>
                <patternFill>
                  <bgColor rgb="FFFFCCCC"/>
                </patternFill>
              </fill>
            </x14:dxf>
          </x14:cfRule>
          <x14:cfRule type="cellIs" priority="3933" operator="equal" id="{3E5F3096-7C50-449F-9AB5-A8B4CC3440B8}">
            <xm:f>DATOS!$C$2</xm:f>
            <x14:dxf>
              <font>
                <b/>
                <i val="0"/>
                <color theme="9" tint="0.59996337778862885"/>
              </font>
              <fill>
                <patternFill>
                  <bgColor theme="9" tint="-0.24994659260841701"/>
                </patternFill>
              </fill>
            </x14:dxf>
          </x14:cfRule>
          <x14:cfRule type="cellIs" priority="3934" operator="equal" id="{8F6C1CA8-1B73-4F58-BC70-74120691D76C}">
            <xm:f>DATOS!$A$3</xm:f>
            <x14:dxf>
              <font>
                <b/>
                <i val="0"/>
                <color rgb="FFFF3300"/>
              </font>
            </x14:dxf>
          </x14:cfRule>
          <x14:cfRule type="cellIs" priority="3935" operator="equal" id="{FE301AD0-E8E9-40AA-9239-31D0FD19CB91}">
            <xm:f>DATOS!$A$2</xm:f>
            <x14:dxf>
              <font>
                <b/>
                <i val="0"/>
                <color theme="9" tint="-0.24994659260841701"/>
              </font>
            </x14:dxf>
          </x14:cfRule>
          <xm:sqref>B98</xm:sqref>
        </x14:conditionalFormatting>
        <x14:conditionalFormatting xmlns:xm="http://schemas.microsoft.com/office/excel/2006/main">
          <x14:cfRule type="cellIs" priority="3937" operator="equal" id="{B66616ED-6E05-4442-8C21-6B07C8D26B63}">
            <xm:f>'C:\Users\DJS3\AppData\Local\Microsoft\Windows\INetCache\Content.Outlook\JI8JZMX1\[Copia de 18-06-2019 (002) (003).xlsx]DATOS'!#REF!</xm:f>
            <x14:dxf>
              <font>
                <color rgb="FF9C0006"/>
              </font>
            </x14:dxf>
          </x14:cfRule>
          <x14:cfRule type="cellIs" priority="3938" operator="equal" id="{90BE2466-9261-4DDF-A48B-3EA1A2E80F5B}">
            <xm:f>'C:\Users\DJS3\AppData\Local\Microsoft\Windows\INetCache\Content.Outlook\JI8JZMX1\[Copia de 18-06-2019 (002) (003).xlsx]DATOS'!#REF!</xm:f>
            <x14:dxf>
              <font>
                <color auto="1"/>
              </font>
              <fill>
                <patternFill>
                  <bgColor theme="0"/>
                </patternFill>
              </fill>
            </x14:dxf>
          </x14:cfRule>
          <xm:sqref>B98</xm:sqref>
        </x14:conditionalFormatting>
        <x14:conditionalFormatting xmlns:xm="http://schemas.microsoft.com/office/excel/2006/main">
          <x14:cfRule type="containsText" priority="3936" operator="containsText" id="{D4DC099D-E3D5-4429-B879-74BC84C7F67B}">
            <xm:f>NOT(ISERROR(SEARCH('C:\Users\DJS3\AppData\Local\Microsoft\Windows\INetCache\Content.Outlook\JI8JZMX1\[Copia de 18-06-2019 (002) (003).xlsx]DATOS'!#REF!,B98)))</xm:f>
            <xm:f>'C:\Users\DJS3\AppData\Local\Microsoft\Windows\INetCache\Content.Outlook\JI8JZMX1\[Copia de 18-06-2019 (002) (003).xlsx]DATOS'!#REF!</xm:f>
            <x14:dxf/>
          </x14:cfRule>
          <xm:sqref>B98</xm:sqref>
        </x14:conditionalFormatting>
        <x14:conditionalFormatting xmlns:xm="http://schemas.microsoft.com/office/excel/2006/main">
          <x14:cfRule type="cellIs" priority="3923" operator="equal" id="{758C7D8A-BCA0-4319-AE71-84EF5CFA68FB}">
            <xm:f>DATOS!$C$3</xm:f>
            <x14:dxf>
              <font>
                <color rgb="FF9C0006"/>
              </font>
              <fill>
                <patternFill>
                  <bgColor rgb="FFFFC7CE"/>
                </patternFill>
              </fill>
            </x14:dxf>
          </x14:cfRule>
          <x14:cfRule type="cellIs" priority="3924" operator="equal" id="{C61EC69A-AF8C-487A-B4B5-0DF8ABEEB223}">
            <xm:f>DATOS!$C$3</xm:f>
            <x14:dxf>
              <font>
                <b/>
                <i val="0"/>
                <color rgb="FFFF0000"/>
              </font>
              <fill>
                <patternFill>
                  <bgColor rgb="FFFFCCCC"/>
                </patternFill>
              </fill>
            </x14:dxf>
          </x14:cfRule>
          <x14:cfRule type="cellIs" priority="3925" operator="equal" id="{FCA1FAF9-3277-40C4-BF12-EE29A08C65FB}">
            <xm:f>DATOS!$C$2</xm:f>
            <x14:dxf>
              <font>
                <b/>
                <i val="0"/>
                <color theme="9" tint="0.59996337778862885"/>
              </font>
              <fill>
                <patternFill>
                  <bgColor theme="9" tint="-0.24994659260841701"/>
                </patternFill>
              </fill>
            </x14:dxf>
          </x14:cfRule>
          <x14:cfRule type="cellIs" priority="3926" operator="equal" id="{46136FBE-C549-4546-9D32-BAE015452803}">
            <xm:f>DATOS!$A$3</xm:f>
            <x14:dxf>
              <font>
                <b/>
                <i val="0"/>
                <color rgb="FFFF3300"/>
              </font>
            </x14:dxf>
          </x14:cfRule>
          <x14:cfRule type="cellIs" priority="3927" operator="equal" id="{F971FBAF-7740-44C6-8A40-E48D9C711E37}">
            <xm:f>DATOS!$A$2</xm:f>
            <x14:dxf>
              <font>
                <b/>
                <i val="0"/>
                <color theme="9" tint="-0.24994659260841701"/>
              </font>
            </x14:dxf>
          </x14:cfRule>
          <xm:sqref>B103</xm:sqref>
        </x14:conditionalFormatting>
        <x14:conditionalFormatting xmlns:xm="http://schemas.microsoft.com/office/excel/2006/main">
          <x14:cfRule type="cellIs" priority="3929" operator="equal" id="{511A7D49-3522-4CDF-9228-146F2447024F}">
            <xm:f>'C:\Users\DJS3\AppData\Local\Microsoft\Windows\INetCache\Content.Outlook\JI8JZMX1\[Copia de 18-06-2019 (002) (003).xlsx]DATOS'!#REF!</xm:f>
            <x14:dxf>
              <font>
                <color rgb="FF9C0006"/>
              </font>
            </x14:dxf>
          </x14:cfRule>
          <x14:cfRule type="cellIs" priority="3930" operator="equal" id="{A4841A5C-BBD2-45E5-A1EC-51CA88038303}">
            <xm:f>'C:\Users\DJS3\AppData\Local\Microsoft\Windows\INetCache\Content.Outlook\JI8JZMX1\[Copia de 18-06-2019 (002) (003).xlsx]DATOS'!#REF!</xm:f>
            <x14:dxf>
              <font>
                <color auto="1"/>
              </font>
              <fill>
                <patternFill>
                  <bgColor theme="0"/>
                </patternFill>
              </fill>
            </x14:dxf>
          </x14:cfRule>
          <xm:sqref>B103</xm:sqref>
        </x14:conditionalFormatting>
        <x14:conditionalFormatting xmlns:xm="http://schemas.microsoft.com/office/excel/2006/main">
          <x14:cfRule type="containsText" priority="3928" operator="containsText" id="{28293469-48C4-4099-9E3C-59AECDFE435E}">
            <xm:f>NOT(ISERROR(SEARCH('C:\Users\DJS3\AppData\Local\Microsoft\Windows\INetCache\Content.Outlook\JI8JZMX1\[Copia de 18-06-2019 (002) (003).xlsx]DATOS'!#REF!,B103)))</xm:f>
            <xm:f>'C:\Users\DJS3\AppData\Local\Microsoft\Windows\INetCache\Content.Outlook\JI8JZMX1\[Copia de 18-06-2019 (002) (003).xlsx]DATOS'!#REF!</xm:f>
            <x14:dxf/>
          </x14:cfRule>
          <xm:sqref>B103</xm:sqref>
        </x14:conditionalFormatting>
        <x14:conditionalFormatting xmlns:xm="http://schemas.microsoft.com/office/excel/2006/main">
          <x14:cfRule type="cellIs" priority="3915" operator="equal" id="{6DD7DC9F-FADF-4456-B5D4-57D8497D5EA4}">
            <xm:f>DATOS!$C$3</xm:f>
            <x14:dxf>
              <font>
                <color rgb="FF9C0006"/>
              </font>
              <fill>
                <patternFill>
                  <bgColor rgb="FFFFC7CE"/>
                </patternFill>
              </fill>
            </x14:dxf>
          </x14:cfRule>
          <x14:cfRule type="cellIs" priority="3916" operator="equal" id="{B1DDEA90-69E3-4055-B50A-E5610EF748E3}">
            <xm:f>DATOS!$C$3</xm:f>
            <x14:dxf>
              <font>
                <b/>
                <i val="0"/>
                <color rgb="FFFF0000"/>
              </font>
              <fill>
                <patternFill>
                  <bgColor rgb="FFFFCCCC"/>
                </patternFill>
              </fill>
            </x14:dxf>
          </x14:cfRule>
          <x14:cfRule type="cellIs" priority="3917" operator="equal" id="{98A70BA0-06A9-4BF9-9017-B8EB1134697B}">
            <xm:f>DATOS!$C$2</xm:f>
            <x14:dxf>
              <font>
                <b/>
                <i val="0"/>
                <color theme="9" tint="0.59996337778862885"/>
              </font>
              <fill>
                <patternFill>
                  <bgColor theme="9" tint="-0.24994659260841701"/>
                </patternFill>
              </fill>
            </x14:dxf>
          </x14:cfRule>
          <x14:cfRule type="cellIs" priority="3918" operator="equal" id="{0A9B6199-4F66-44C8-98F0-080586B72FA1}">
            <xm:f>DATOS!$A$3</xm:f>
            <x14:dxf>
              <font>
                <b/>
                <i val="0"/>
                <color rgb="FFFF3300"/>
              </font>
            </x14:dxf>
          </x14:cfRule>
          <x14:cfRule type="cellIs" priority="3919" operator="equal" id="{F3EA55F5-171B-4EED-A2C1-2F0B2FCC84ED}">
            <xm:f>DATOS!$A$2</xm:f>
            <x14:dxf>
              <font>
                <b/>
                <i val="0"/>
                <color theme="9" tint="-0.24994659260841701"/>
              </font>
            </x14:dxf>
          </x14:cfRule>
          <xm:sqref>B130</xm:sqref>
        </x14:conditionalFormatting>
        <x14:conditionalFormatting xmlns:xm="http://schemas.microsoft.com/office/excel/2006/main">
          <x14:cfRule type="cellIs" priority="3921" operator="equal" id="{95819E07-FF47-4CC1-BF00-9D83FD002155}">
            <xm:f>'C:\Users\DJS3\AppData\Local\Microsoft\Windows\INetCache\Content.Outlook\JI8JZMX1\[Copia de 18-06-2019 (002) (003).xlsx]DATOS'!#REF!</xm:f>
            <x14:dxf>
              <font>
                <color rgb="FF9C0006"/>
              </font>
            </x14:dxf>
          </x14:cfRule>
          <x14:cfRule type="cellIs" priority="3922" operator="equal" id="{89CF1F26-FE88-48C2-90ED-C1DBAAB4D3D7}">
            <xm:f>'C:\Users\DJS3\AppData\Local\Microsoft\Windows\INetCache\Content.Outlook\JI8JZMX1\[Copia de 18-06-2019 (002) (003).xlsx]DATOS'!#REF!</xm:f>
            <x14:dxf>
              <font>
                <color auto="1"/>
              </font>
              <fill>
                <patternFill>
                  <bgColor theme="0"/>
                </patternFill>
              </fill>
            </x14:dxf>
          </x14:cfRule>
          <xm:sqref>B130</xm:sqref>
        </x14:conditionalFormatting>
        <x14:conditionalFormatting xmlns:xm="http://schemas.microsoft.com/office/excel/2006/main">
          <x14:cfRule type="containsText" priority="3920" operator="containsText" id="{1F5FF7E1-DB5F-4574-B041-C7C4C157AD78}">
            <xm:f>NOT(ISERROR(SEARCH('C:\Users\DJS3\AppData\Local\Microsoft\Windows\INetCache\Content.Outlook\JI8JZMX1\[Copia de 18-06-2019 (002) (003).xlsx]DATOS'!#REF!,B130)))</xm:f>
            <xm:f>'C:\Users\DJS3\AppData\Local\Microsoft\Windows\INetCache\Content.Outlook\JI8JZMX1\[Copia de 18-06-2019 (002) (003).xlsx]DATOS'!#REF!</xm:f>
            <x14:dxf/>
          </x14:cfRule>
          <xm:sqref>B130</xm:sqref>
        </x14:conditionalFormatting>
        <x14:conditionalFormatting xmlns:xm="http://schemas.microsoft.com/office/excel/2006/main">
          <x14:cfRule type="cellIs" priority="3907" operator="equal" id="{30F8DED1-64DB-4441-819B-0FCE73406FEE}">
            <xm:f>DATOS!$C$3</xm:f>
            <x14:dxf>
              <font>
                <color rgb="FF9C0006"/>
              </font>
              <fill>
                <patternFill>
                  <bgColor rgb="FFFFC7CE"/>
                </patternFill>
              </fill>
            </x14:dxf>
          </x14:cfRule>
          <x14:cfRule type="cellIs" priority="3908" operator="equal" id="{29B7E19C-F581-4588-9753-54A90CF6A055}">
            <xm:f>DATOS!$C$3</xm:f>
            <x14:dxf>
              <font>
                <b/>
                <i val="0"/>
                <color rgb="FFFF0000"/>
              </font>
              <fill>
                <patternFill>
                  <bgColor rgb="FFFFCCCC"/>
                </patternFill>
              </fill>
            </x14:dxf>
          </x14:cfRule>
          <x14:cfRule type="cellIs" priority="3909" operator="equal" id="{E61D5800-8955-48F8-B526-5B8C87A1F031}">
            <xm:f>DATOS!$C$2</xm:f>
            <x14:dxf>
              <font>
                <b/>
                <i val="0"/>
                <color theme="9" tint="0.59996337778862885"/>
              </font>
              <fill>
                <patternFill>
                  <bgColor theme="9" tint="-0.24994659260841701"/>
                </patternFill>
              </fill>
            </x14:dxf>
          </x14:cfRule>
          <x14:cfRule type="cellIs" priority="3910" operator="equal" id="{567576D6-A584-4DF4-9293-77060179EEE0}">
            <xm:f>DATOS!$A$3</xm:f>
            <x14:dxf>
              <font>
                <b/>
                <i val="0"/>
                <color rgb="FFFF3300"/>
              </font>
            </x14:dxf>
          </x14:cfRule>
          <x14:cfRule type="cellIs" priority="3911" operator="equal" id="{1DB3A728-5A39-49C6-ABFE-7F06D1CB5462}">
            <xm:f>DATOS!$A$2</xm:f>
            <x14:dxf>
              <font>
                <b/>
                <i val="0"/>
                <color theme="9" tint="-0.24994659260841701"/>
              </font>
            </x14:dxf>
          </x14:cfRule>
          <xm:sqref>B152</xm:sqref>
        </x14:conditionalFormatting>
        <x14:conditionalFormatting xmlns:xm="http://schemas.microsoft.com/office/excel/2006/main">
          <x14:cfRule type="cellIs" priority="3913" operator="equal" id="{CF3EFF4C-624B-4263-B271-E1F4668D36C2}">
            <xm:f>'C:\Users\DJS3\AppData\Local\Microsoft\Windows\INetCache\Content.Outlook\JI8JZMX1\[Copia de 18-06-2019 (002) (003).xlsx]DATOS'!#REF!</xm:f>
            <x14:dxf>
              <font>
                <color rgb="FF9C0006"/>
              </font>
            </x14:dxf>
          </x14:cfRule>
          <x14:cfRule type="cellIs" priority="3914" operator="equal" id="{221944B8-B574-441F-AC98-93B844EF08B5}">
            <xm:f>'C:\Users\DJS3\AppData\Local\Microsoft\Windows\INetCache\Content.Outlook\JI8JZMX1\[Copia de 18-06-2019 (002) (003).xlsx]DATOS'!#REF!</xm:f>
            <x14:dxf>
              <font>
                <color auto="1"/>
              </font>
              <fill>
                <patternFill>
                  <bgColor theme="0"/>
                </patternFill>
              </fill>
            </x14:dxf>
          </x14:cfRule>
          <xm:sqref>B152</xm:sqref>
        </x14:conditionalFormatting>
        <x14:conditionalFormatting xmlns:xm="http://schemas.microsoft.com/office/excel/2006/main">
          <x14:cfRule type="containsText" priority="3912" operator="containsText" id="{B79DFB13-B0ED-43A7-9039-768F36989230}">
            <xm:f>NOT(ISERROR(SEARCH('C:\Users\DJS3\AppData\Local\Microsoft\Windows\INetCache\Content.Outlook\JI8JZMX1\[Copia de 18-06-2019 (002) (003).xlsx]DATOS'!#REF!,B152)))</xm:f>
            <xm:f>'C:\Users\DJS3\AppData\Local\Microsoft\Windows\INetCache\Content.Outlook\JI8JZMX1\[Copia de 18-06-2019 (002) (003).xlsx]DATOS'!#REF!</xm:f>
            <x14:dxf/>
          </x14:cfRule>
          <xm:sqref>B152</xm:sqref>
        </x14:conditionalFormatting>
        <x14:conditionalFormatting xmlns:xm="http://schemas.microsoft.com/office/excel/2006/main">
          <x14:cfRule type="cellIs" priority="3905" operator="equal" id="{BABE26EF-B73E-433B-9EFE-C2A0064C83E8}">
            <xm:f>'C:\Users\DJS3\AppData\Local\Microsoft\Windows\INetCache\Content.Outlook\JI8JZMX1\[Copia de 18-06-2019 (002) (003).xlsx]DATOS'!#REF!</xm:f>
            <x14:dxf>
              <font>
                <color rgb="FF9C0006"/>
              </font>
            </x14:dxf>
          </x14:cfRule>
          <x14:cfRule type="cellIs" priority="3906" operator="equal" id="{C25851BE-465D-4FA9-8A0E-455C4A07A748}">
            <xm:f>'C:\Users\DJS3\AppData\Local\Microsoft\Windows\INetCache\Content.Outlook\JI8JZMX1\[Copia de 18-06-2019 (002) (003).xlsx]DATOS'!#REF!</xm:f>
            <x14:dxf>
              <font>
                <color auto="1"/>
              </font>
              <fill>
                <patternFill>
                  <bgColor theme="0"/>
                </patternFill>
              </fill>
            </x14:dxf>
          </x14:cfRule>
          <xm:sqref>B165:D165</xm:sqref>
        </x14:conditionalFormatting>
        <x14:conditionalFormatting xmlns:xm="http://schemas.microsoft.com/office/excel/2006/main">
          <x14:cfRule type="containsText" priority="3904" operator="containsText" id="{7F4014CE-C705-45B5-838D-A218AE9E64FA}">
            <xm:f>NOT(ISERROR(SEARCH('C:\Users\DJS3\AppData\Local\Microsoft\Windows\INetCache\Content.Outlook\JI8JZMX1\[Copia de 18-06-2019 (002) (003).xlsx]DATOS'!#REF!,B165)))</xm:f>
            <xm:f>'C:\Users\DJS3\AppData\Local\Microsoft\Windows\INetCache\Content.Outlook\JI8JZMX1\[Copia de 18-06-2019 (002) (003).xlsx]DATOS'!#REF!</xm:f>
            <x14:dxf/>
          </x14:cfRule>
          <xm:sqref>B165:D165</xm:sqref>
        </x14:conditionalFormatting>
        <x14:conditionalFormatting xmlns:xm="http://schemas.microsoft.com/office/excel/2006/main">
          <x14:cfRule type="cellIs" priority="3899" operator="equal" id="{6FF25226-FF38-438C-8613-E96AE9E57FD7}">
            <xm:f>DATOS!$C$3</xm:f>
            <x14:dxf>
              <font>
                <color rgb="FF9C0006"/>
              </font>
              <fill>
                <patternFill>
                  <bgColor rgb="FFFFC7CE"/>
                </patternFill>
              </fill>
            </x14:dxf>
          </x14:cfRule>
          <x14:cfRule type="cellIs" priority="3900" operator="equal" id="{D72936BC-BCA1-48D3-8863-70BE193675DD}">
            <xm:f>DATOS!$C$3</xm:f>
            <x14:dxf>
              <font>
                <b/>
                <i val="0"/>
                <color rgb="FFFF0000"/>
              </font>
              <fill>
                <patternFill>
                  <bgColor rgb="FFFFCCCC"/>
                </patternFill>
              </fill>
            </x14:dxf>
          </x14:cfRule>
          <x14:cfRule type="cellIs" priority="3901" operator="equal" id="{711506EB-9A35-4F8B-913C-366A3909D4B6}">
            <xm:f>DATOS!$C$2</xm:f>
            <x14:dxf>
              <font>
                <b/>
                <i val="0"/>
                <color theme="9" tint="0.59996337778862885"/>
              </font>
              <fill>
                <patternFill>
                  <bgColor theme="9" tint="-0.24994659260841701"/>
                </patternFill>
              </fill>
            </x14:dxf>
          </x14:cfRule>
          <x14:cfRule type="cellIs" priority="3902" operator="equal" id="{E2716646-B20E-44B5-975E-4CA481D32420}">
            <xm:f>DATOS!$A$3</xm:f>
            <x14:dxf>
              <font>
                <b/>
                <i val="0"/>
                <color rgb="FFFF3300"/>
              </font>
            </x14:dxf>
          </x14:cfRule>
          <x14:cfRule type="cellIs" priority="3903" operator="equal" id="{717B842C-9F78-41C5-895E-6C402AEE8F39}">
            <xm:f>DATOS!$A$2</xm:f>
            <x14:dxf>
              <font>
                <b/>
                <i val="0"/>
                <color theme="9" tint="-0.24994659260841701"/>
              </font>
            </x14:dxf>
          </x14:cfRule>
          <xm:sqref>B165:D165</xm:sqref>
        </x14:conditionalFormatting>
        <x14:conditionalFormatting xmlns:xm="http://schemas.microsoft.com/office/excel/2006/main">
          <x14:cfRule type="cellIs" priority="3897" operator="equal" id="{49CB6139-B46E-4D5A-846F-F08E42106F32}">
            <xm:f>'C:\Users\DJS3\AppData\Local\Microsoft\Windows\INetCache\Content.Outlook\JI8JZMX1\[Copia de 18-06-2019 (002) (003).xlsx]DATOS'!#REF!</xm:f>
            <x14:dxf>
              <font>
                <color rgb="FF9C0006"/>
              </font>
            </x14:dxf>
          </x14:cfRule>
          <x14:cfRule type="cellIs" priority="3898" operator="equal" id="{AC9DD668-D9A9-45C8-95FB-0213B69C729A}">
            <xm:f>'C:\Users\DJS3\AppData\Local\Microsoft\Windows\INetCache\Content.Outlook\JI8JZMX1\[Copia de 18-06-2019 (002) (003).xlsx]DATOS'!#REF!</xm:f>
            <x14:dxf>
              <font>
                <color auto="1"/>
              </font>
              <fill>
                <patternFill>
                  <bgColor theme="0"/>
                </patternFill>
              </fill>
            </x14:dxf>
          </x14:cfRule>
          <xm:sqref>B184:D184</xm:sqref>
        </x14:conditionalFormatting>
        <x14:conditionalFormatting xmlns:xm="http://schemas.microsoft.com/office/excel/2006/main">
          <x14:cfRule type="containsText" priority="3896" operator="containsText" id="{66909F5E-7FB7-460B-900C-BDDD06B25352}">
            <xm:f>NOT(ISERROR(SEARCH('C:\Users\DJS3\AppData\Local\Microsoft\Windows\INetCache\Content.Outlook\JI8JZMX1\[Copia de 18-06-2019 (002) (003).xlsx]DATOS'!#REF!,B184)))</xm:f>
            <xm:f>'C:\Users\DJS3\AppData\Local\Microsoft\Windows\INetCache\Content.Outlook\JI8JZMX1\[Copia de 18-06-2019 (002) (003).xlsx]DATOS'!#REF!</xm:f>
            <x14:dxf/>
          </x14:cfRule>
          <xm:sqref>B184:D184</xm:sqref>
        </x14:conditionalFormatting>
        <x14:conditionalFormatting xmlns:xm="http://schemas.microsoft.com/office/excel/2006/main">
          <x14:cfRule type="cellIs" priority="3891" operator="equal" id="{ECBBD888-55D4-4A63-A5BF-220F30D889E9}">
            <xm:f>DATOS!$C$3</xm:f>
            <x14:dxf>
              <font>
                <color rgb="FF9C0006"/>
              </font>
              <fill>
                <patternFill>
                  <bgColor rgb="FFFFC7CE"/>
                </patternFill>
              </fill>
            </x14:dxf>
          </x14:cfRule>
          <x14:cfRule type="cellIs" priority="3892" operator="equal" id="{6EA13A4F-4EA4-4C4A-885F-32577A570477}">
            <xm:f>DATOS!$C$3</xm:f>
            <x14:dxf>
              <font>
                <b/>
                <i val="0"/>
                <color rgb="FFFF0000"/>
              </font>
              <fill>
                <patternFill>
                  <bgColor rgb="FFFFCCCC"/>
                </patternFill>
              </fill>
            </x14:dxf>
          </x14:cfRule>
          <x14:cfRule type="cellIs" priority="3893" operator="equal" id="{B752D664-D382-4CCF-AE71-717CCB309B29}">
            <xm:f>DATOS!$C$2</xm:f>
            <x14:dxf>
              <font>
                <b/>
                <i val="0"/>
                <color theme="9" tint="0.59996337778862885"/>
              </font>
              <fill>
                <patternFill>
                  <bgColor theme="9" tint="-0.24994659260841701"/>
                </patternFill>
              </fill>
            </x14:dxf>
          </x14:cfRule>
          <x14:cfRule type="cellIs" priority="3894" operator="equal" id="{40942301-3CBA-47E7-95F7-629DB7407CA5}">
            <xm:f>DATOS!$A$3</xm:f>
            <x14:dxf>
              <font>
                <b/>
                <i val="0"/>
                <color rgb="FFFF3300"/>
              </font>
            </x14:dxf>
          </x14:cfRule>
          <x14:cfRule type="cellIs" priority="3895" operator="equal" id="{8D33A306-4E91-4239-A11E-E170CCD78B3E}">
            <xm:f>DATOS!$A$2</xm:f>
            <x14:dxf>
              <font>
                <b/>
                <i val="0"/>
                <color theme="9" tint="-0.24994659260841701"/>
              </font>
            </x14:dxf>
          </x14:cfRule>
          <xm:sqref>B184:D184</xm:sqref>
        </x14:conditionalFormatting>
        <x14:conditionalFormatting xmlns:xm="http://schemas.microsoft.com/office/excel/2006/main">
          <x14:cfRule type="cellIs" priority="3886" operator="equal" id="{007FC5F2-6974-4E2A-A489-B5BB287A72D3}">
            <xm:f>DATOS!$C$3</xm:f>
            <x14:dxf>
              <font>
                <color rgb="FF9C0006"/>
              </font>
              <fill>
                <patternFill>
                  <bgColor rgb="FFFFC7CE"/>
                </patternFill>
              </fill>
            </x14:dxf>
          </x14:cfRule>
          <x14:cfRule type="cellIs" priority="3887" operator="equal" id="{E4CBD3FB-1F00-4597-91A0-38B9FAC2D93A}">
            <xm:f>DATOS!$C$3</xm:f>
            <x14:dxf>
              <font>
                <b/>
                <i val="0"/>
                <color rgb="FFFF0000"/>
              </font>
              <fill>
                <patternFill>
                  <bgColor rgb="FFFFCCCC"/>
                </patternFill>
              </fill>
            </x14:dxf>
          </x14:cfRule>
          <x14:cfRule type="cellIs" priority="3888" operator="equal" id="{B1A25489-3D7A-43A6-BC33-58697B5C660C}">
            <xm:f>DATOS!$C$2</xm:f>
            <x14:dxf>
              <font>
                <b/>
                <i val="0"/>
                <color theme="9" tint="0.59996337778862885"/>
              </font>
              <fill>
                <patternFill>
                  <bgColor theme="9" tint="-0.24994659260841701"/>
                </patternFill>
              </fill>
            </x14:dxf>
          </x14:cfRule>
          <x14:cfRule type="cellIs" priority="3889" operator="equal" id="{F885D213-954F-4D01-836C-69F507FA7B46}">
            <xm:f>DATOS!$A$3</xm:f>
            <x14:dxf>
              <font>
                <b/>
                <i val="0"/>
                <color rgb="FFFF3300"/>
              </font>
            </x14:dxf>
          </x14:cfRule>
          <x14:cfRule type="cellIs" priority="3890" operator="equal" id="{9722E5BA-60A7-4374-86DC-5618EAA76141}">
            <xm:f>DATOS!$A$2</xm:f>
            <x14:dxf>
              <font>
                <b/>
                <i val="0"/>
                <color theme="9" tint="-0.24994659260841701"/>
              </font>
            </x14:dxf>
          </x14:cfRule>
          <xm:sqref>D96:D97</xm:sqref>
        </x14:conditionalFormatting>
        <x14:conditionalFormatting xmlns:xm="http://schemas.microsoft.com/office/excel/2006/main">
          <x14:cfRule type="cellIs" priority="3884" operator="equal" id="{D5B9E178-200A-4440-9F61-9F19567C4528}">
            <xm:f>'C:\Users\DJS3\AppData\Local\Microsoft\Windows\INetCache\Content.Outlook\JI8JZMX1\[Copia de 18-06-2019 (002) (003).xlsx]DATOS'!#REF!</xm:f>
            <x14:dxf>
              <font>
                <color rgb="FF9C0006"/>
              </font>
            </x14:dxf>
          </x14:cfRule>
          <x14:cfRule type="cellIs" priority="3885" operator="equal" id="{50D990A6-BA7F-486F-BA18-9E0052A6C869}">
            <xm:f>'C:\Users\DJS3\AppData\Local\Microsoft\Windows\INetCache\Content.Outlook\JI8JZMX1\[Copia de 18-06-2019 (002) (003).xlsx]DATOS'!#REF!</xm:f>
            <x14:dxf>
              <font>
                <color auto="1"/>
              </font>
              <fill>
                <patternFill>
                  <bgColor theme="0"/>
                </patternFill>
              </fill>
            </x14:dxf>
          </x14:cfRule>
          <xm:sqref>D96:D97</xm:sqref>
        </x14:conditionalFormatting>
        <x14:conditionalFormatting xmlns:xm="http://schemas.microsoft.com/office/excel/2006/main">
          <x14:cfRule type="containsText" priority="3883" operator="containsText" id="{26A11D78-6676-40B3-AD24-2AFC0025EF6F}">
            <xm:f>NOT(ISERROR(SEARCH('C:\Users\DJS3\AppData\Local\Microsoft\Windows\INetCache\Content.Outlook\JI8JZMX1\[Copia de 18-06-2019 (002) (003).xlsx]DATOS'!#REF!,D96)))</xm:f>
            <xm:f>'C:\Users\DJS3\AppData\Local\Microsoft\Windows\INetCache\Content.Outlook\JI8JZMX1\[Copia de 18-06-2019 (002) (003).xlsx]DATOS'!#REF!</xm:f>
            <x14:dxf/>
          </x14:cfRule>
          <xm:sqref>D96:D97</xm:sqref>
        </x14:conditionalFormatting>
        <x14:conditionalFormatting xmlns:xm="http://schemas.microsoft.com/office/excel/2006/main">
          <x14:cfRule type="cellIs" priority="3882" operator="equal" id="{D44DA6F3-1301-40FC-8948-8F7452DD2B6B}">
            <xm:f>'C:\Users\DJS3\AppData\Local\Microsoft\Windows\INetCache\Content.Outlook\JI8JZMX1\[Copia de 18-06-2019 (002) (003).xlsx]DATOS'!#REF!</xm:f>
            <x14:dxf>
              <font>
                <b/>
                <i val="0"/>
                <color theme="9" tint="-0.24994659260841701"/>
              </font>
            </x14:dxf>
          </x14:cfRule>
          <xm:sqref>D96:D97</xm:sqref>
        </x14:conditionalFormatting>
        <x14:conditionalFormatting xmlns:xm="http://schemas.microsoft.com/office/excel/2006/main">
          <x14:cfRule type="cellIs" priority="3881" operator="equal" id="{D316CA31-13A0-4EF9-BBBE-E5E21A854435}">
            <xm:f>'C:\Users\DJS3\AppData\Local\Microsoft\Windows\INetCache\Content.Outlook\JI8JZMX1\[Copia de 18-06-2019 (002) (003).xlsx]DATOS'!#REF!</xm:f>
            <x14:dxf>
              <font>
                <b/>
                <i val="0"/>
                <color theme="9" tint="-0.24994659260841701"/>
              </font>
            </x14:dxf>
          </x14:cfRule>
          <xm:sqref>D96:D97</xm:sqref>
        </x14:conditionalFormatting>
        <x14:conditionalFormatting xmlns:xm="http://schemas.microsoft.com/office/excel/2006/main">
          <x14:cfRule type="cellIs" priority="3880" operator="equal" id="{B5402550-FD76-49F6-AFF5-D6F6975106C9}">
            <xm:f>'C:\Users\DJS3\AppData\Local\Microsoft\Windows\INetCache\Content.Outlook\JI8JZMX1\[Copia de 18-06-2019 (002) (003).xlsx]DATOS'!#REF!</xm:f>
            <x14:dxf>
              <font>
                <b/>
                <i val="0"/>
                <color rgb="FFFF0000"/>
              </font>
            </x14:dxf>
          </x14:cfRule>
          <xm:sqref>D96:D97</xm:sqref>
        </x14:conditionalFormatting>
        <x14:conditionalFormatting xmlns:xm="http://schemas.microsoft.com/office/excel/2006/main">
          <x14:cfRule type="cellIs" priority="3879" operator="equal" id="{0F47C053-22AA-457A-88F9-233AB9E7E231}">
            <xm:f>'C:\Users\DJS3\AppData\Local\Microsoft\Windows\INetCache\Content.Outlook\JI8JZMX1\[Copia de 18-06-2019 (002) (003).xlsx]DATOS'!#REF!</xm:f>
            <x14:dxf>
              <font>
                <b/>
                <i val="0"/>
                <color theme="9" tint="-0.24994659260841701"/>
              </font>
            </x14:dxf>
          </x14:cfRule>
          <xm:sqref>D96:D97</xm:sqref>
        </x14:conditionalFormatting>
        <x14:conditionalFormatting xmlns:xm="http://schemas.microsoft.com/office/excel/2006/main">
          <x14:cfRule type="cellIs" priority="3878" operator="equal" id="{8D4B07D9-A6EF-4600-8678-E36139489E00}">
            <xm:f>'C:\Users\DJS3\AppData\Local\Microsoft\Windows\INetCache\Content.Outlook\JI8JZMX1\[Copia de 18-06-2019 (002) (003).xlsx]DATOS'!#REF!</xm:f>
            <x14:dxf>
              <font>
                <b/>
                <i val="0"/>
                <color rgb="FFFF0000"/>
              </font>
            </x14:dxf>
          </x14:cfRule>
          <xm:sqref>D96:D97</xm:sqref>
        </x14:conditionalFormatting>
        <x14:conditionalFormatting xmlns:xm="http://schemas.microsoft.com/office/excel/2006/main">
          <x14:cfRule type="cellIs" priority="3877" operator="equal" id="{0745B85C-4B27-49F2-B15D-A87262B78DAC}">
            <xm:f>'C:\Users\DJS3\AppData\Local\Microsoft\Windows\INetCache\Content.Outlook\JI8JZMX1\[Copia de 18-06-2019 (002) (003).xlsx]DATOS'!#REF!</xm:f>
            <x14:dxf>
              <font>
                <b/>
                <i val="0"/>
                <color theme="9" tint="-0.24994659260841701"/>
              </font>
            </x14:dxf>
          </x14:cfRule>
          <xm:sqref>D96:D97</xm:sqref>
        </x14:conditionalFormatting>
        <x14:conditionalFormatting xmlns:xm="http://schemas.microsoft.com/office/excel/2006/main">
          <x14:cfRule type="cellIs" priority="3876" operator="equal" id="{4F41AFE6-A184-4F83-A5AA-36C3362C048E}">
            <xm:f>'C:\Users\DJS3\AppData\Local\Microsoft\Windows\INetCache\Content.Outlook\JI8JZMX1\[Copia de 18-06-2019 (002) (003).xlsx]DATOS'!#REF!</xm:f>
            <x14:dxf>
              <font>
                <b/>
                <i val="0"/>
                <color theme="9" tint="-0.24994659260841701"/>
              </font>
            </x14:dxf>
          </x14:cfRule>
          <xm:sqref>D96:D97</xm:sqref>
        </x14:conditionalFormatting>
        <x14:conditionalFormatting xmlns:xm="http://schemas.microsoft.com/office/excel/2006/main">
          <x14:cfRule type="cellIs" priority="3875" operator="equal" id="{68FDC286-21BD-4A19-834A-36C376DFC2D4}">
            <xm:f>'C:\Users\DJS3\AppData\Local\Microsoft\Windows\INetCache\Content.Outlook\JI8JZMX1\[Copia de 18-06-2019 (002) (003).xlsx]DATOS'!#REF!</xm:f>
            <x14:dxf>
              <font>
                <b/>
                <i val="0"/>
                <color rgb="FFFF0000"/>
              </font>
            </x14:dxf>
          </x14:cfRule>
          <xm:sqref>D96:D97</xm:sqref>
        </x14:conditionalFormatting>
        <x14:conditionalFormatting xmlns:xm="http://schemas.microsoft.com/office/excel/2006/main">
          <x14:cfRule type="cellIs" priority="3870" operator="equal" id="{F5AA14AD-126E-4E09-8941-314165980717}">
            <xm:f>DATOS!$C$3</xm:f>
            <x14:dxf>
              <font>
                <color rgb="FF9C0006"/>
              </font>
              <fill>
                <patternFill>
                  <bgColor rgb="FFFFC7CE"/>
                </patternFill>
              </fill>
            </x14:dxf>
          </x14:cfRule>
          <x14:cfRule type="cellIs" priority="3871" operator="equal" id="{B2C56EF3-E582-4A4B-A540-1DC2CBEAA8BA}">
            <xm:f>DATOS!$C$3</xm:f>
            <x14:dxf>
              <font>
                <b/>
                <i val="0"/>
                <color rgb="FFFF0000"/>
              </font>
              <fill>
                <patternFill>
                  <bgColor rgb="FFFFCCCC"/>
                </patternFill>
              </fill>
            </x14:dxf>
          </x14:cfRule>
          <x14:cfRule type="cellIs" priority="3872" operator="equal" id="{553702A7-C4CE-4F16-85E9-2698F7834226}">
            <xm:f>DATOS!$C$2</xm:f>
            <x14:dxf>
              <font>
                <b/>
                <i val="0"/>
                <color theme="9" tint="0.59996337778862885"/>
              </font>
              <fill>
                <patternFill>
                  <bgColor theme="9" tint="-0.24994659260841701"/>
                </patternFill>
              </fill>
            </x14:dxf>
          </x14:cfRule>
          <x14:cfRule type="cellIs" priority="3873" operator="equal" id="{755D9E85-03FE-4F90-8108-84B83A201F30}">
            <xm:f>DATOS!$A$3</xm:f>
            <x14:dxf>
              <font>
                <b/>
                <i val="0"/>
                <color rgb="FFFF3300"/>
              </font>
            </x14:dxf>
          </x14:cfRule>
          <x14:cfRule type="cellIs" priority="3874" operator="equal" id="{9E78422D-E385-4037-B3C6-B5444A8B366B}">
            <xm:f>DATOS!$A$2</xm:f>
            <x14:dxf>
              <font>
                <b/>
                <i val="0"/>
                <color theme="9" tint="-0.24994659260841701"/>
              </font>
            </x14:dxf>
          </x14:cfRule>
          <xm:sqref>D99:D102</xm:sqref>
        </x14:conditionalFormatting>
        <x14:conditionalFormatting xmlns:xm="http://schemas.microsoft.com/office/excel/2006/main">
          <x14:cfRule type="cellIs" priority="3868" operator="equal" id="{9BDA6218-DCCF-4479-973F-8D3ECCBAEA5B}">
            <xm:f>'C:\Users\DJS3\AppData\Local\Microsoft\Windows\INetCache\Content.Outlook\JI8JZMX1\[Copia de 18-06-2019 (002) (003).xlsx]DATOS'!#REF!</xm:f>
            <x14:dxf>
              <font>
                <color rgb="FF9C0006"/>
              </font>
            </x14:dxf>
          </x14:cfRule>
          <x14:cfRule type="cellIs" priority="3869" operator="equal" id="{A2588B68-2D85-4895-B5C8-AA94964A80CB}">
            <xm:f>'C:\Users\DJS3\AppData\Local\Microsoft\Windows\INetCache\Content.Outlook\JI8JZMX1\[Copia de 18-06-2019 (002) (003).xlsx]DATOS'!#REF!</xm:f>
            <x14:dxf>
              <font>
                <color auto="1"/>
              </font>
              <fill>
                <patternFill>
                  <bgColor theme="0"/>
                </patternFill>
              </fill>
            </x14:dxf>
          </x14:cfRule>
          <xm:sqref>D99:D102</xm:sqref>
        </x14:conditionalFormatting>
        <x14:conditionalFormatting xmlns:xm="http://schemas.microsoft.com/office/excel/2006/main">
          <x14:cfRule type="containsText" priority="3867" operator="containsText" id="{02FDF823-E3FC-4571-AEB0-CDD330002E7D}">
            <xm:f>NOT(ISERROR(SEARCH('C:\Users\DJS3\AppData\Local\Microsoft\Windows\INetCache\Content.Outlook\JI8JZMX1\[Copia de 18-06-2019 (002) (003).xlsx]DATOS'!#REF!,D99)))</xm:f>
            <xm:f>'C:\Users\DJS3\AppData\Local\Microsoft\Windows\INetCache\Content.Outlook\JI8JZMX1\[Copia de 18-06-2019 (002) (003).xlsx]DATOS'!#REF!</xm:f>
            <x14:dxf/>
          </x14:cfRule>
          <xm:sqref>D99:D102</xm:sqref>
        </x14:conditionalFormatting>
        <x14:conditionalFormatting xmlns:xm="http://schemas.microsoft.com/office/excel/2006/main">
          <x14:cfRule type="cellIs" priority="3866" operator="equal" id="{4A8E30F2-74F9-4FF7-B655-415A61EEBDFB}">
            <xm:f>'C:\Users\DJS3\AppData\Local\Microsoft\Windows\INetCache\Content.Outlook\JI8JZMX1\[Copia de 18-06-2019 (002) (003).xlsx]DATOS'!#REF!</xm:f>
            <x14:dxf>
              <font>
                <b/>
                <i val="0"/>
                <color theme="9" tint="-0.24994659260841701"/>
              </font>
            </x14:dxf>
          </x14:cfRule>
          <xm:sqref>D99:D102</xm:sqref>
        </x14:conditionalFormatting>
        <x14:conditionalFormatting xmlns:xm="http://schemas.microsoft.com/office/excel/2006/main">
          <x14:cfRule type="cellIs" priority="3865" operator="equal" id="{8E63FF5D-A380-45CE-A96E-D008D7DE60F8}">
            <xm:f>'C:\Users\DJS3\AppData\Local\Microsoft\Windows\INetCache\Content.Outlook\JI8JZMX1\[Copia de 18-06-2019 (002) (003).xlsx]DATOS'!#REF!</xm:f>
            <x14:dxf>
              <font>
                <b/>
                <i val="0"/>
                <color theme="9" tint="-0.24994659260841701"/>
              </font>
            </x14:dxf>
          </x14:cfRule>
          <xm:sqref>D99:D102</xm:sqref>
        </x14:conditionalFormatting>
        <x14:conditionalFormatting xmlns:xm="http://schemas.microsoft.com/office/excel/2006/main">
          <x14:cfRule type="cellIs" priority="3864" operator="equal" id="{C732FDE8-8167-488F-A0AE-46FD5E76825D}">
            <xm:f>'C:\Users\DJS3\AppData\Local\Microsoft\Windows\INetCache\Content.Outlook\JI8JZMX1\[Copia de 18-06-2019 (002) (003).xlsx]DATOS'!#REF!</xm:f>
            <x14:dxf>
              <font>
                <b/>
                <i val="0"/>
                <color rgb="FFFF0000"/>
              </font>
            </x14:dxf>
          </x14:cfRule>
          <xm:sqref>D99:D102</xm:sqref>
        </x14:conditionalFormatting>
        <x14:conditionalFormatting xmlns:xm="http://schemas.microsoft.com/office/excel/2006/main">
          <x14:cfRule type="cellIs" priority="3863" operator="equal" id="{DE941DB9-4796-4B94-B795-FD809F7123BD}">
            <xm:f>'C:\Users\DJS3\AppData\Local\Microsoft\Windows\INetCache\Content.Outlook\JI8JZMX1\[Copia de 18-06-2019 (002) (003).xlsx]DATOS'!#REF!</xm:f>
            <x14:dxf>
              <font>
                <b/>
                <i val="0"/>
                <color theme="9" tint="-0.24994659260841701"/>
              </font>
            </x14:dxf>
          </x14:cfRule>
          <xm:sqref>D99:D102</xm:sqref>
        </x14:conditionalFormatting>
        <x14:conditionalFormatting xmlns:xm="http://schemas.microsoft.com/office/excel/2006/main">
          <x14:cfRule type="cellIs" priority="3862" operator="equal" id="{F11D8F6F-E319-426C-94CF-B75211381782}">
            <xm:f>'C:\Users\DJS3\AppData\Local\Microsoft\Windows\INetCache\Content.Outlook\JI8JZMX1\[Copia de 18-06-2019 (002) (003).xlsx]DATOS'!#REF!</xm:f>
            <x14:dxf>
              <font>
                <b/>
                <i val="0"/>
                <color rgb="FFFF0000"/>
              </font>
            </x14:dxf>
          </x14:cfRule>
          <xm:sqref>D99:D102</xm:sqref>
        </x14:conditionalFormatting>
        <x14:conditionalFormatting xmlns:xm="http://schemas.microsoft.com/office/excel/2006/main">
          <x14:cfRule type="cellIs" priority="3861" operator="equal" id="{E8A84CB6-B030-48B2-94B9-76DB42BBD639}">
            <xm:f>'C:\Users\DJS3\AppData\Local\Microsoft\Windows\INetCache\Content.Outlook\JI8JZMX1\[Copia de 18-06-2019 (002) (003).xlsx]DATOS'!#REF!</xm:f>
            <x14:dxf>
              <font>
                <b/>
                <i val="0"/>
                <color theme="9" tint="-0.24994659260841701"/>
              </font>
            </x14:dxf>
          </x14:cfRule>
          <xm:sqref>D99:D102</xm:sqref>
        </x14:conditionalFormatting>
        <x14:conditionalFormatting xmlns:xm="http://schemas.microsoft.com/office/excel/2006/main">
          <x14:cfRule type="cellIs" priority="3860" operator="equal" id="{124959CD-B473-4F19-BBEA-3D23F8E8A408}">
            <xm:f>'C:\Users\DJS3\AppData\Local\Microsoft\Windows\INetCache\Content.Outlook\JI8JZMX1\[Copia de 18-06-2019 (002) (003).xlsx]DATOS'!#REF!</xm:f>
            <x14:dxf>
              <font>
                <b/>
                <i val="0"/>
                <color theme="9" tint="-0.24994659260841701"/>
              </font>
            </x14:dxf>
          </x14:cfRule>
          <xm:sqref>D99:D102</xm:sqref>
        </x14:conditionalFormatting>
        <x14:conditionalFormatting xmlns:xm="http://schemas.microsoft.com/office/excel/2006/main">
          <x14:cfRule type="cellIs" priority="3859" operator="equal" id="{525FF6FE-FCA6-4ECD-9B80-D81D8E790C69}">
            <xm:f>'C:\Users\DJS3\AppData\Local\Microsoft\Windows\INetCache\Content.Outlook\JI8JZMX1\[Copia de 18-06-2019 (002) (003).xlsx]DATOS'!#REF!</xm:f>
            <x14:dxf>
              <font>
                <b/>
                <i val="0"/>
                <color rgb="FFFF0000"/>
              </font>
            </x14:dxf>
          </x14:cfRule>
          <xm:sqref>D99:D102</xm:sqref>
        </x14:conditionalFormatting>
        <x14:conditionalFormatting xmlns:xm="http://schemas.microsoft.com/office/excel/2006/main">
          <x14:cfRule type="cellIs" priority="3854" operator="equal" id="{277DAC1A-A9E6-4D9B-AAB9-E7586DCACAC7}">
            <xm:f>DATOS!$C$3</xm:f>
            <x14:dxf>
              <font>
                <color rgb="FF9C0006"/>
              </font>
              <fill>
                <patternFill>
                  <bgColor rgb="FFFFC7CE"/>
                </patternFill>
              </fill>
            </x14:dxf>
          </x14:cfRule>
          <x14:cfRule type="cellIs" priority="3855" operator="equal" id="{A9121E03-779D-4FBF-BE1D-110C99F42CC8}">
            <xm:f>DATOS!$C$3</xm:f>
            <x14:dxf>
              <font>
                <b/>
                <i val="0"/>
                <color rgb="FFFF0000"/>
              </font>
              <fill>
                <patternFill>
                  <bgColor rgb="FFFFCCCC"/>
                </patternFill>
              </fill>
            </x14:dxf>
          </x14:cfRule>
          <x14:cfRule type="cellIs" priority="3856" operator="equal" id="{EEC6F337-F45A-4056-B77E-72C3938A2058}">
            <xm:f>DATOS!$C$2</xm:f>
            <x14:dxf>
              <font>
                <b/>
                <i val="0"/>
                <color theme="9" tint="0.59996337778862885"/>
              </font>
              <fill>
                <patternFill>
                  <bgColor theme="9" tint="-0.24994659260841701"/>
                </patternFill>
              </fill>
            </x14:dxf>
          </x14:cfRule>
          <x14:cfRule type="cellIs" priority="3857" operator="equal" id="{D848A64B-43F1-425C-B856-DDA5BF438EA2}">
            <xm:f>DATOS!$A$3</xm:f>
            <x14:dxf>
              <font>
                <b/>
                <i val="0"/>
                <color rgb="FFFF3300"/>
              </font>
            </x14:dxf>
          </x14:cfRule>
          <x14:cfRule type="cellIs" priority="3858" operator="equal" id="{EF95B4E2-64ED-4B11-8948-DF3CD768A323}">
            <xm:f>DATOS!$A$2</xm:f>
            <x14:dxf>
              <font>
                <b/>
                <i val="0"/>
                <color theme="9" tint="-0.24994659260841701"/>
              </font>
            </x14:dxf>
          </x14:cfRule>
          <xm:sqref>D104:D129 D131:D151</xm:sqref>
        </x14:conditionalFormatting>
        <x14:conditionalFormatting xmlns:xm="http://schemas.microsoft.com/office/excel/2006/main">
          <x14:cfRule type="cellIs" priority="3852" operator="equal" id="{CE0958FC-C0EE-4E7D-8578-C9A4686F853F}">
            <xm:f>'C:\Users\DJS3\AppData\Local\Microsoft\Windows\INetCache\Content.Outlook\JI8JZMX1\[Copia de 18-06-2019 (002) (003).xlsx]DATOS'!#REF!</xm:f>
            <x14:dxf>
              <font>
                <color rgb="FF9C0006"/>
              </font>
            </x14:dxf>
          </x14:cfRule>
          <x14:cfRule type="cellIs" priority="3853" operator="equal" id="{35E56DC5-B4AD-4D38-990A-FC9AFA7F88C2}">
            <xm:f>'C:\Users\DJS3\AppData\Local\Microsoft\Windows\INetCache\Content.Outlook\JI8JZMX1\[Copia de 18-06-2019 (002) (003).xlsx]DATOS'!#REF!</xm:f>
            <x14:dxf>
              <font>
                <color auto="1"/>
              </font>
              <fill>
                <patternFill>
                  <bgColor theme="0"/>
                </patternFill>
              </fill>
            </x14:dxf>
          </x14:cfRule>
          <xm:sqref>D104:D129 D131:D151</xm:sqref>
        </x14:conditionalFormatting>
        <x14:conditionalFormatting xmlns:xm="http://schemas.microsoft.com/office/excel/2006/main">
          <x14:cfRule type="containsText" priority="3851" operator="containsText" id="{44EBCB29-1874-4B11-935A-61C83C34B6F8}">
            <xm:f>NOT(ISERROR(SEARCH('C:\Users\DJS3\AppData\Local\Microsoft\Windows\INetCache\Content.Outlook\JI8JZMX1\[Copia de 18-06-2019 (002) (003).xlsx]DATOS'!#REF!,D104)))</xm:f>
            <xm:f>'C:\Users\DJS3\AppData\Local\Microsoft\Windows\INetCache\Content.Outlook\JI8JZMX1\[Copia de 18-06-2019 (002) (003).xlsx]DATOS'!#REF!</xm:f>
            <x14:dxf/>
          </x14:cfRule>
          <xm:sqref>D104:D129 D131:D151</xm:sqref>
        </x14:conditionalFormatting>
        <x14:conditionalFormatting xmlns:xm="http://schemas.microsoft.com/office/excel/2006/main">
          <x14:cfRule type="cellIs" priority="3850" operator="equal" id="{A1F316D8-00FB-40DE-8603-941137A67CDD}">
            <xm:f>'C:\Users\DJS3\AppData\Local\Microsoft\Windows\INetCache\Content.Outlook\JI8JZMX1\[Copia de 18-06-2019 (002) (003).xlsx]DATOS'!#REF!</xm:f>
            <x14:dxf>
              <font>
                <b/>
                <i val="0"/>
                <color theme="9" tint="-0.24994659260841701"/>
              </font>
            </x14:dxf>
          </x14:cfRule>
          <xm:sqref>D104:D129 D131:D151</xm:sqref>
        </x14:conditionalFormatting>
        <x14:conditionalFormatting xmlns:xm="http://schemas.microsoft.com/office/excel/2006/main">
          <x14:cfRule type="cellIs" priority="3849" operator="equal" id="{2C621DCF-C6C4-4721-8F67-1F28EACFAFF1}">
            <xm:f>'C:\Users\DJS3\AppData\Local\Microsoft\Windows\INetCache\Content.Outlook\JI8JZMX1\[Copia de 18-06-2019 (002) (003).xlsx]DATOS'!#REF!</xm:f>
            <x14:dxf>
              <font>
                <b/>
                <i val="0"/>
                <color theme="9" tint="-0.24994659260841701"/>
              </font>
            </x14:dxf>
          </x14:cfRule>
          <xm:sqref>D104:D129 D131:D151</xm:sqref>
        </x14:conditionalFormatting>
        <x14:conditionalFormatting xmlns:xm="http://schemas.microsoft.com/office/excel/2006/main">
          <x14:cfRule type="cellIs" priority="3848" operator="equal" id="{08174F2F-C118-472C-8D13-5C395FA09D75}">
            <xm:f>'C:\Users\DJS3\AppData\Local\Microsoft\Windows\INetCache\Content.Outlook\JI8JZMX1\[Copia de 18-06-2019 (002) (003).xlsx]DATOS'!#REF!</xm:f>
            <x14:dxf>
              <font>
                <b/>
                <i val="0"/>
                <color rgb="FFFF0000"/>
              </font>
            </x14:dxf>
          </x14:cfRule>
          <xm:sqref>D104:D129 D131:D151</xm:sqref>
        </x14:conditionalFormatting>
        <x14:conditionalFormatting xmlns:xm="http://schemas.microsoft.com/office/excel/2006/main">
          <x14:cfRule type="cellIs" priority="3847" operator="equal" id="{31A72051-D496-4D12-8A9C-D0F71862A542}">
            <xm:f>'C:\Users\DJS3\AppData\Local\Microsoft\Windows\INetCache\Content.Outlook\JI8JZMX1\[Copia de 18-06-2019 (002) (003).xlsx]DATOS'!#REF!</xm:f>
            <x14:dxf>
              <font>
                <b/>
                <i val="0"/>
                <color theme="9" tint="-0.24994659260841701"/>
              </font>
            </x14:dxf>
          </x14:cfRule>
          <xm:sqref>D104:D129 D131:D151</xm:sqref>
        </x14:conditionalFormatting>
        <x14:conditionalFormatting xmlns:xm="http://schemas.microsoft.com/office/excel/2006/main">
          <x14:cfRule type="cellIs" priority="3846" operator="equal" id="{DDAA45C0-4F55-4C23-A647-B743FDB7A24B}">
            <xm:f>'C:\Users\DJS3\AppData\Local\Microsoft\Windows\INetCache\Content.Outlook\JI8JZMX1\[Copia de 18-06-2019 (002) (003).xlsx]DATOS'!#REF!</xm:f>
            <x14:dxf>
              <font>
                <b/>
                <i val="0"/>
                <color rgb="FFFF0000"/>
              </font>
            </x14:dxf>
          </x14:cfRule>
          <xm:sqref>D104:D129 D131:D151</xm:sqref>
        </x14:conditionalFormatting>
        <x14:conditionalFormatting xmlns:xm="http://schemas.microsoft.com/office/excel/2006/main">
          <x14:cfRule type="cellIs" priority="3845" operator="equal" id="{2EC61A90-6494-49F2-9250-153687442A39}">
            <xm:f>'C:\Users\DJS3\AppData\Local\Microsoft\Windows\INetCache\Content.Outlook\JI8JZMX1\[Copia de 18-06-2019 (002) (003).xlsx]DATOS'!#REF!</xm:f>
            <x14:dxf>
              <font>
                <b/>
                <i val="0"/>
                <color theme="9" tint="-0.24994659260841701"/>
              </font>
            </x14:dxf>
          </x14:cfRule>
          <xm:sqref>D104:D129 D131:D151</xm:sqref>
        </x14:conditionalFormatting>
        <x14:conditionalFormatting xmlns:xm="http://schemas.microsoft.com/office/excel/2006/main">
          <x14:cfRule type="cellIs" priority="3844" operator="equal" id="{0C8B8C26-EF06-4058-9E18-E57738F1EA35}">
            <xm:f>'C:\Users\DJS3\AppData\Local\Microsoft\Windows\INetCache\Content.Outlook\JI8JZMX1\[Copia de 18-06-2019 (002) (003).xlsx]DATOS'!#REF!</xm:f>
            <x14:dxf>
              <font>
                <b/>
                <i val="0"/>
                <color theme="9" tint="-0.24994659260841701"/>
              </font>
            </x14:dxf>
          </x14:cfRule>
          <xm:sqref>D104:D129 D131:D151</xm:sqref>
        </x14:conditionalFormatting>
        <x14:conditionalFormatting xmlns:xm="http://schemas.microsoft.com/office/excel/2006/main">
          <x14:cfRule type="cellIs" priority="3843" operator="equal" id="{56FEFFB2-ED90-4419-B9E0-3C64BE9DA364}">
            <xm:f>'C:\Users\DJS3\AppData\Local\Microsoft\Windows\INetCache\Content.Outlook\JI8JZMX1\[Copia de 18-06-2019 (002) (003).xlsx]DATOS'!#REF!</xm:f>
            <x14:dxf>
              <font>
                <b/>
                <i val="0"/>
                <color rgb="FFFF0000"/>
              </font>
            </x14:dxf>
          </x14:cfRule>
          <xm:sqref>D104:D129 D131:D151</xm:sqref>
        </x14:conditionalFormatting>
        <x14:conditionalFormatting xmlns:xm="http://schemas.microsoft.com/office/excel/2006/main">
          <x14:cfRule type="cellIs" priority="3838" operator="equal" id="{4D92F547-A069-486E-A4FA-1961E0C1231A}">
            <xm:f>DATOS!$C$3</xm:f>
            <x14:dxf>
              <font>
                <color rgb="FF9C0006"/>
              </font>
              <fill>
                <patternFill>
                  <bgColor rgb="FFFFC7CE"/>
                </patternFill>
              </fill>
            </x14:dxf>
          </x14:cfRule>
          <x14:cfRule type="cellIs" priority="3839" operator="equal" id="{259510A0-0D26-41FE-AF6B-C132A6054AAB}">
            <xm:f>DATOS!$C$3</xm:f>
            <x14:dxf>
              <font>
                <b/>
                <i val="0"/>
                <color rgb="FFFF0000"/>
              </font>
              <fill>
                <patternFill>
                  <bgColor rgb="FFFFCCCC"/>
                </patternFill>
              </fill>
            </x14:dxf>
          </x14:cfRule>
          <x14:cfRule type="cellIs" priority="3840" operator="equal" id="{871694EC-F2BF-43C3-8606-61BAB292DCB5}">
            <xm:f>DATOS!$C$2</xm:f>
            <x14:dxf>
              <font>
                <b/>
                <i val="0"/>
                <color theme="9" tint="0.59996337778862885"/>
              </font>
              <fill>
                <patternFill>
                  <bgColor theme="9" tint="-0.24994659260841701"/>
                </patternFill>
              </fill>
            </x14:dxf>
          </x14:cfRule>
          <x14:cfRule type="cellIs" priority="3841" operator="equal" id="{D6CC9DC5-7B1B-40AB-B351-1DA600A12D29}">
            <xm:f>DATOS!$A$3</xm:f>
            <x14:dxf>
              <font>
                <b/>
                <i val="0"/>
                <color rgb="FFFF3300"/>
              </font>
            </x14:dxf>
          </x14:cfRule>
          <x14:cfRule type="cellIs" priority="3842" operator="equal" id="{7E688FD0-93BC-4C89-9DFF-EE372D6CBC05}">
            <xm:f>DATOS!$A$2</xm:f>
            <x14:dxf>
              <font>
                <b/>
                <i val="0"/>
                <color theme="9" tint="-0.24994659260841701"/>
              </font>
            </x14:dxf>
          </x14:cfRule>
          <xm:sqref>D153:D161</xm:sqref>
        </x14:conditionalFormatting>
        <x14:conditionalFormatting xmlns:xm="http://schemas.microsoft.com/office/excel/2006/main">
          <x14:cfRule type="cellIs" priority="3836" operator="equal" id="{A5385D3F-C8F3-4E54-88DF-E7C385D6BEE5}">
            <xm:f>'C:\Users\DJS3\AppData\Local\Microsoft\Windows\INetCache\Content.Outlook\JI8JZMX1\[Copia de 18-06-2019 (002) (003).xlsx]DATOS'!#REF!</xm:f>
            <x14:dxf>
              <font>
                <color rgb="FF9C0006"/>
              </font>
            </x14:dxf>
          </x14:cfRule>
          <x14:cfRule type="cellIs" priority="3837" operator="equal" id="{3696E2FA-FEF2-4D2E-95C8-E58E02B0B69D}">
            <xm:f>'C:\Users\DJS3\AppData\Local\Microsoft\Windows\INetCache\Content.Outlook\JI8JZMX1\[Copia de 18-06-2019 (002) (003).xlsx]DATOS'!#REF!</xm:f>
            <x14:dxf>
              <font>
                <color auto="1"/>
              </font>
              <fill>
                <patternFill>
                  <bgColor theme="0"/>
                </patternFill>
              </fill>
            </x14:dxf>
          </x14:cfRule>
          <xm:sqref>D153:D161</xm:sqref>
        </x14:conditionalFormatting>
        <x14:conditionalFormatting xmlns:xm="http://schemas.microsoft.com/office/excel/2006/main">
          <x14:cfRule type="containsText" priority="3835" operator="containsText" id="{A37D7B48-8520-4BC2-A24F-F1FF0FEEB925}">
            <xm:f>NOT(ISERROR(SEARCH('C:\Users\DJS3\AppData\Local\Microsoft\Windows\INetCache\Content.Outlook\JI8JZMX1\[Copia de 18-06-2019 (002) (003).xlsx]DATOS'!#REF!,D153)))</xm:f>
            <xm:f>'C:\Users\DJS3\AppData\Local\Microsoft\Windows\INetCache\Content.Outlook\JI8JZMX1\[Copia de 18-06-2019 (002) (003).xlsx]DATOS'!#REF!</xm:f>
            <x14:dxf/>
          </x14:cfRule>
          <xm:sqref>D153:D161</xm:sqref>
        </x14:conditionalFormatting>
        <x14:conditionalFormatting xmlns:xm="http://schemas.microsoft.com/office/excel/2006/main">
          <x14:cfRule type="cellIs" priority="3834" operator="equal" id="{134DC472-04A2-415E-A1FE-758E447B7EC4}">
            <xm:f>'C:\Users\DJS3\AppData\Local\Microsoft\Windows\INetCache\Content.Outlook\JI8JZMX1\[Copia de 18-06-2019 (002) (003).xlsx]DATOS'!#REF!</xm:f>
            <x14:dxf>
              <font>
                <b/>
                <i val="0"/>
                <color theme="9" tint="-0.24994659260841701"/>
              </font>
            </x14:dxf>
          </x14:cfRule>
          <xm:sqref>D153:D161</xm:sqref>
        </x14:conditionalFormatting>
        <x14:conditionalFormatting xmlns:xm="http://schemas.microsoft.com/office/excel/2006/main">
          <x14:cfRule type="cellIs" priority="3833" operator="equal" id="{93120D42-CDDE-4B19-8ADE-BFCD95EF7FF9}">
            <xm:f>'C:\Users\DJS3\AppData\Local\Microsoft\Windows\INetCache\Content.Outlook\JI8JZMX1\[Copia de 18-06-2019 (002) (003).xlsx]DATOS'!#REF!</xm:f>
            <x14:dxf>
              <font>
                <b/>
                <i val="0"/>
                <color theme="9" tint="-0.24994659260841701"/>
              </font>
            </x14:dxf>
          </x14:cfRule>
          <xm:sqref>D153:D161</xm:sqref>
        </x14:conditionalFormatting>
        <x14:conditionalFormatting xmlns:xm="http://schemas.microsoft.com/office/excel/2006/main">
          <x14:cfRule type="cellIs" priority="3832" operator="equal" id="{B480BED7-E3D5-4462-9674-A8BE167C35B8}">
            <xm:f>'C:\Users\DJS3\AppData\Local\Microsoft\Windows\INetCache\Content.Outlook\JI8JZMX1\[Copia de 18-06-2019 (002) (003).xlsx]DATOS'!#REF!</xm:f>
            <x14:dxf>
              <font>
                <b/>
                <i val="0"/>
                <color rgb="FFFF0000"/>
              </font>
            </x14:dxf>
          </x14:cfRule>
          <xm:sqref>D153:D161</xm:sqref>
        </x14:conditionalFormatting>
        <x14:conditionalFormatting xmlns:xm="http://schemas.microsoft.com/office/excel/2006/main">
          <x14:cfRule type="cellIs" priority="3831" operator="equal" id="{9C1ABDE8-98B7-41EB-A074-ABDBCB0ECCA7}">
            <xm:f>'C:\Users\DJS3\AppData\Local\Microsoft\Windows\INetCache\Content.Outlook\JI8JZMX1\[Copia de 18-06-2019 (002) (003).xlsx]DATOS'!#REF!</xm:f>
            <x14:dxf>
              <font>
                <b/>
                <i val="0"/>
                <color theme="9" tint="-0.24994659260841701"/>
              </font>
            </x14:dxf>
          </x14:cfRule>
          <xm:sqref>D153:D161</xm:sqref>
        </x14:conditionalFormatting>
        <x14:conditionalFormatting xmlns:xm="http://schemas.microsoft.com/office/excel/2006/main">
          <x14:cfRule type="cellIs" priority="3830" operator="equal" id="{B940D91B-F96D-45FF-95B5-27499138C826}">
            <xm:f>'C:\Users\DJS3\AppData\Local\Microsoft\Windows\INetCache\Content.Outlook\JI8JZMX1\[Copia de 18-06-2019 (002) (003).xlsx]DATOS'!#REF!</xm:f>
            <x14:dxf>
              <font>
                <b/>
                <i val="0"/>
                <color rgb="FFFF0000"/>
              </font>
            </x14:dxf>
          </x14:cfRule>
          <xm:sqref>D153:D161</xm:sqref>
        </x14:conditionalFormatting>
        <x14:conditionalFormatting xmlns:xm="http://schemas.microsoft.com/office/excel/2006/main">
          <x14:cfRule type="cellIs" priority="3829" operator="equal" id="{A77AC5DB-9FDB-4BA0-9F0E-2D382A9F171D}">
            <xm:f>'C:\Users\DJS3\AppData\Local\Microsoft\Windows\INetCache\Content.Outlook\JI8JZMX1\[Copia de 18-06-2019 (002) (003).xlsx]DATOS'!#REF!</xm:f>
            <x14:dxf>
              <font>
                <b/>
                <i val="0"/>
                <color theme="9" tint="-0.24994659260841701"/>
              </font>
            </x14:dxf>
          </x14:cfRule>
          <xm:sqref>D153:D161</xm:sqref>
        </x14:conditionalFormatting>
        <x14:conditionalFormatting xmlns:xm="http://schemas.microsoft.com/office/excel/2006/main">
          <x14:cfRule type="cellIs" priority="3828" operator="equal" id="{BB1F4203-DA14-497C-8E81-3FA97B677722}">
            <xm:f>'C:\Users\DJS3\AppData\Local\Microsoft\Windows\INetCache\Content.Outlook\JI8JZMX1\[Copia de 18-06-2019 (002) (003).xlsx]DATOS'!#REF!</xm:f>
            <x14:dxf>
              <font>
                <b/>
                <i val="0"/>
                <color theme="9" tint="-0.24994659260841701"/>
              </font>
            </x14:dxf>
          </x14:cfRule>
          <xm:sqref>D153:D161</xm:sqref>
        </x14:conditionalFormatting>
        <x14:conditionalFormatting xmlns:xm="http://schemas.microsoft.com/office/excel/2006/main">
          <x14:cfRule type="cellIs" priority="3827" operator="equal" id="{856DE59F-0C78-4204-8CCF-D32F7D611FBA}">
            <xm:f>'C:\Users\DJS3\AppData\Local\Microsoft\Windows\INetCache\Content.Outlook\JI8JZMX1\[Copia de 18-06-2019 (002) (003).xlsx]DATOS'!#REF!</xm:f>
            <x14:dxf>
              <font>
                <b/>
                <i val="0"/>
                <color rgb="FFFF0000"/>
              </font>
            </x14:dxf>
          </x14:cfRule>
          <xm:sqref>D153:D161</xm:sqref>
        </x14:conditionalFormatting>
        <x14:conditionalFormatting xmlns:xm="http://schemas.microsoft.com/office/excel/2006/main">
          <x14:cfRule type="cellIs" priority="3819" operator="equal" id="{02D01CFD-A654-447E-A795-79818F622407}">
            <xm:f>DATOS!$C$3</xm:f>
            <x14:dxf>
              <font>
                <color rgb="FF9C0006"/>
              </font>
              <fill>
                <patternFill>
                  <bgColor rgb="FFFFC7CE"/>
                </patternFill>
              </fill>
            </x14:dxf>
          </x14:cfRule>
          <x14:cfRule type="cellIs" priority="3820" operator="equal" id="{7098399B-FD75-4C99-9F9B-6BC96C8DFD95}">
            <xm:f>DATOS!$C$3</xm:f>
            <x14:dxf>
              <font>
                <b/>
                <i val="0"/>
                <color rgb="FFFF0000"/>
              </font>
              <fill>
                <patternFill>
                  <bgColor rgb="FFFFCCCC"/>
                </patternFill>
              </fill>
            </x14:dxf>
          </x14:cfRule>
          <x14:cfRule type="cellIs" priority="3821" operator="equal" id="{E67917E7-E94B-4229-B395-77E76C8057A0}">
            <xm:f>DATOS!$C$2</xm:f>
            <x14:dxf>
              <font>
                <b/>
                <i val="0"/>
                <color theme="9" tint="0.59996337778862885"/>
              </font>
              <fill>
                <patternFill>
                  <bgColor theme="9" tint="-0.24994659260841701"/>
                </patternFill>
              </fill>
            </x14:dxf>
          </x14:cfRule>
          <x14:cfRule type="cellIs" priority="3822" operator="equal" id="{F082D55C-FF78-4758-86D7-32B72C0E6600}">
            <xm:f>DATOS!$A$3</xm:f>
            <x14:dxf>
              <font>
                <b/>
                <i val="0"/>
                <color rgb="FFFF3300"/>
              </font>
            </x14:dxf>
          </x14:cfRule>
          <x14:cfRule type="cellIs" priority="3823" operator="equal" id="{A502A9AE-D1BB-46B7-A190-859490C823B6}">
            <xm:f>DATOS!$A$2</xm:f>
            <x14:dxf>
              <font>
                <b/>
                <i val="0"/>
                <color theme="9" tint="-0.24994659260841701"/>
              </font>
            </x14:dxf>
          </x14:cfRule>
          <xm:sqref>B167</xm:sqref>
        </x14:conditionalFormatting>
        <x14:conditionalFormatting xmlns:xm="http://schemas.microsoft.com/office/excel/2006/main">
          <x14:cfRule type="cellIs" priority="3825" operator="equal" id="{D14C5EAA-229F-49F1-B466-A3C71870FE82}">
            <xm:f>'C:\Users\DJS3\AppData\Local\Microsoft\Windows\INetCache\Content.Outlook\JI8JZMX1\[Copia de 18-06-2019 (002) (003).xlsx]DATOS'!#REF!</xm:f>
            <x14:dxf>
              <font>
                <color rgb="FF9C0006"/>
              </font>
            </x14:dxf>
          </x14:cfRule>
          <x14:cfRule type="cellIs" priority="3826" operator="equal" id="{109EF9FB-6E2F-4966-BB62-43FCA6A21FAC}">
            <xm:f>'C:\Users\DJS3\AppData\Local\Microsoft\Windows\INetCache\Content.Outlook\JI8JZMX1\[Copia de 18-06-2019 (002) (003).xlsx]DATOS'!#REF!</xm:f>
            <x14:dxf>
              <font>
                <color auto="1"/>
              </font>
              <fill>
                <patternFill>
                  <bgColor theme="0"/>
                </patternFill>
              </fill>
            </x14:dxf>
          </x14:cfRule>
          <xm:sqref>B167</xm:sqref>
        </x14:conditionalFormatting>
        <x14:conditionalFormatting xmlns:xm="http://schemas.microsoft.com/office/excel/2006/main">
          <x14:cfRule type="containsText" priority="3824" operator="containsText" id="{74444810-8C55-4ECF-B814-3C5D1CD5E4ED}">
            <xm:f>NOT(ISERROR(SEARCH('C:\Users\DJS3\AppData\Local\Microsoft\Windows\INetCache\Content.Outlook\JI8JZMX1\[Copia de 18-06-2019 (002) (003).xlsx]DATOS'!#REF!,B167)))</xm:f>
            <xm:f>'C:\Users\DJS3\AppData\Local\Microsoft\Windows\INetCache\Content.Outlook\JI8JZMX1\[Copia de 18-06-2019 (002) (003).xlsx]DATOS'!#REF!</xm:f>
            <x14:dxf/>
          </x14:cfRule>
          <xm:sqref>B167</xm:sqref>
        </x14:conditionalFormatting>
        <x14:conditionalFormatting xmlns:xm="http://schemas.microsoft.com/office/excel/2006/main">
          <x14:cfRule type="cellIs" priority="3811" operator="equal" id="{AF5A06DC-5E46-45DF-8E29-3662C2E76D36}">
            <xm:f>DATOS!$C$3</xm:f>
            <x14:dxf>
              <font>
                <color rgb="FF9C0006"/>
              </font>
              <fill>
                <patternFill>
                  <bgColor rgb="FFFFC7CE"/>
                </patternFill>
              </fill>
            </x14:dxf>
          </x14:cfRule>
          <x14:cfRule type="cellIs" priority="3812" operator="equal" id="{7EFEA157-D876-4FB7-8FE9-865A335373BF}">
            <xm:f>DATOS!$C$3</xm:f>
            <x14:dxf>
              <font>
                <b/>
                <i val="0"/>
                <color rgb="FFFF0000"/>
              </font>
              <fill>
                <patternFill>
                  <bgColor rgb="FFFFCCCC"/>
                </patternFill>
              </fill>
            </x14:dxf>
          </x14:cfRule>
          <x14:cfRule type="cellIs" priority="3813" operator="equal" id="{5882FD35-CE7B-4407-B746-4080624CFA09}">
            <xm:f>DATOS!$C$2</xm:f>
            <x14:dxf>
              <font>
                <b/>
                <i val="0"/>
                <color theme="9" tint="0.59996337778862885"/>
              </font>
              <fill>
                <patternFill>
                  <bgColor theme="9" tint="-0.24994659260841701"/>
                </patternFill>
              </fill>
            </x14:dxf>
          </x14:cfRule>
          <x14:cfRule type="cellIs" priority="3814" operator="equal" id="{ADC7EF1D-95F8-4B30-BA52-01B125AA568D}">
            <xm:f>DATOS!$A$3</xm:f>
            <x14:dxf>
              <font>
                <b/>
                <i val="0"/>
                <color rgb="FFFF3300"/>
              </font>
            </x14:dxf>
          </x14:cfRule>
          <x14:cfRule type="cellIs" priority="3815" operator="equal" id="{731D201D-A1C3-48C0-8AE1-1211053F4824}">
            <xm:f>DATOS!$A$2</xm:f>
            <x14:dxf>
              <font>
                <b/>
                <i val="0"/>
                <color theme="9" tint="-0.24994659260841701"/>
              </font>
            </x14:dxf>
          </x14:cfRule>
          <xm:sqref>B175</xm:sqref>
        </x14:conditionalFormatting>
        <x14:conditionalFormatting xmlns:xm="http://schemas.microsoft.com/office/excel/2006/main">
          <x14:cfRule type="cellIs" priority="3817" operator="equal" id="{7AA82E99-577F-4176-8271-F5915C2176CB}">
            <xm:f>'C:\Users\DJS3\AppData\Local\Microsoft\Windows\INetCache\Content.Outlook\JI8JZMX1\[Copia de 18-06-2019 (002) (003).xlsx]DATOS'!#REF!</xm:f>
            <x14:dxf>
              <font>
                <color rgb="FF9C0006"/>
              </font>
            </x14:dxf>
          </x14:cfRule>
          <x14:cfRule type="cellIs" priority="3818" operator="equal" id="{916366BD-3A02-4CE0-85FA-D36798EE88EE}">
            <xm:f>'C:\Users\DJS3\AppData\Local\Microsoft\Windows\INetCache\Content.Outlook\JI8JZMX1\[Copia de 18-06-2019 (002) (003).xlsx]DATOS'!#REF!</xm:f>
            <x14:dxf>
              <font>
                <color auto="1"/>
              </font>
              <fill>
                <patternFill>
                  <bgColor theme="0"/>
                </patternFill>
              </fill>
            </x14:dxf>
          </x14:cfRule>
          <xm:sqref>B175</xm:sqref>
        </x14:conditionalFormatting>
        <x14:conditionalFormatting xmlns:xm="http://schemas.microsoft.com/office/excel/2006/main">
          <x14:cfRule type="containsText" priority="3816" operator="containsText" id="{17474292-40D0-43A9-A145-9ED3FEFB59E8}">
            <xm:f>NOT(ISERROR(SEARCH('C:\Users\DJS3\AppData\Local\Microsoft\Windows\INetCache\Content.Outlook\JI8JZMX1\[Copia de 18-06-2019 (002) (003).xlsx]DATOS'!#REF!,B175)))</xm:f>
            <xm:f>'C:\Users\DJS3\AppData\Local\Microsoft\Windows\INetCache\Content.Outlook\JI8JZMX1\[Copia de 18-06-2019 (002) (003).xlsx]DATOS'!#REF!</xm:f>
            <x14:dxf/>
          </x14:cfRule>
          <xm:sqref>B175</xm:sqref>
        </x14:conditionalFormatting>
        <x14:conditionalFormatting xmlns:xm="http://schemas.microsoft.com/office/excel/2006/main">
          <x14:cfRule type="cellIs" priority="3803" operator="equal" id="{979B74C4-6716-4AA7-A1EF-A3699EBC9B31}">
            <xm:f>DATOS!$C$3</xm:f>
            <x14:dxf>
              <font>
                <color rgb="FF9C0006"/>
              </font>
              <fill>
                <patternFill>
                  <bgColor rgb="FFFFC7CE"/>
                </patternFill>
              </fill>
            </x14:dxf>
          </x14:cfRule>
          <x14:cfRule type="cellIs" priority="3804" operator="equal" id="{881FFC0E-F5B7-4249-ACAD-163D86207CA5}">
            <xm:f>DATOS!$C$3</xm:f>
            <x14:dxf>
              <font>
                <b/>
                <i val="0"/>
                <color rgb="FFFF0000"/>
              </font>
              <fill>
                <patternFill>
                  <bgColor rgb="FFFFCCCC"/>
                </patternFill>
              </fill>
            </x14:dxf>
          </x14:cfRule>
          <x14:cfRule type="cellIs" priority="3805" operator="equal" id="{15B082D4-A701-4DC9-9ECD-00225A8EEF2D}">
            <xm:f>DATOS!$C$2</xm:f>
            <x14:dxf>
              <font>
                <b/>
                <i val="0"/>
                <color theme="9" tint="0.59996337778862885"/>
              </font>
              <fill>
                <patternFill>
                  <bgColor theme="9" tint="-0.24994659260841701"/>
                </patternFill>
              </fill>
            </x14:dxf>
          </x14:cfRule>
          <x14:cfRule type="cellIs" priority="3806" operator="equal" id="{6EA2268A-7667-4C69-9FEE-E6D5F323082D}">
            <xm:f>DATOS!$A$3</xm:f>
            <x14:dxf>
              <font>
                <b/>
                <i val="0"/>
                <color rgb="FFFF3300"/>
              </font>
            </x14:dxf>
          </x14:cfRule>
          <x14:cfRule type="cellIs" priority="3807" operator="equal" id="{096393F6-6FF3-42D4-9196-29E006A9FBE3}">
            <xm:f>DATOS!$A$2</xm:f>
            <x14:dxf>
              <font>
                <b/>
                <i val="0"/>
                <color theme="9" tint="-0.24994659260841701"/>
              </font>
            </x14:dxf>
          </x14:cfRule>
          <xm:sqref>B186</xm:sqref>
        </x14:conditionalFormatting>
        <x14:conditionalFormatting xmlns:xm="http://schemas.microsoft.com/office/excel/2006/main">
          <x14:cfRule type="cellIs" priority="3809" operator="equal" id="{F1AECF22-0C8C-427F-AE3A-5D7F44780480}">
            <xm:f>'C:\Users\DJS3\AppData\Local\Microsoft\Windows\INetCache\Content.Outlook\JI8JZMX1\[Copia de 18-06-2019 (002) (003).xlsx]DATOS'!#REF!</xm:f>
            <x14:dxf>
              <font>
                <color rgb="FF9C0006"/>
              </font>
            </x14:dxf>
          </x14:cfRule>
          <x14:cfRule type="cellIs" priority="3810" operator="equal" id="{BFE87F12-B7BB-465D-BB5F-F1E2F7B97127}">
            <xm:f>'C:\Users\DJS3\AppData\Local\Microsoft\Windows\INetCache\Content.Outlook\JI8JZMX1\[Copia de 18-06-2019 (002) (003).xlsx]DATOS'!#REF!</xm:f>
            <x14:dxf>
              <font>
                <color auto="1"/>
              </font>
              <fill>
                <patternFill>
                  <bgColor theme="0"/>
                </patternFill>
              </fill>
            </x14:dxf>
          </x14:cfRule>
          <xm:sqref>B186</xm:sqref>
        </x14:conditionalFormatting>
        <x14:conditionalFormatting xmlns:xm="http://schemas.microsoft.com/office/excel/2006/main">
          <x14:cfRule type="containsText" priority="3808" operator="containsText" id="{5BDB9A6F-AA08-4FCD-9F94-8D0B8C99242C}">
            <xm:f>NOT(ISERROR(SEARCH('C:\Users\DJS3\AppData\Local\Microsoft\Windows\INetCache\Content.Outlook\JI8JZMX1\[Copia de 18-06-2019 (002) (003).xlsx]DATOS'!#REF!,B186)))</xm:f>
            <xm:f>'C:\Users\DJS3\AppData\Local\Microsoft\Windows\INetCache\Content.Outlook\JI8JZMX1\[Copia de 18-06-2019 (002) (003).xlsx]DATOS'!#REF!</xm:f>
            <x14:dxf/>
          </x14:cfRule>
          <xm:sqref>B186</xm:sqref>
        </x14:conditionalFormatting>
        <x14:conditionalFormatting xmlns:xm="http://schemas.microsoft.com/office/excel/2006/main">
          <x14:cfRule type="cellIs" priority="3795" operator="equal" id="{4DDFC0BC-705F-4F4D-9CDE-C1A3F4DA1098}">
            <xm:f>DATOS!$C$3</xm:f>
            <x14:dxf>
              <font>
                <color rgb="FF9C0006"/>
              </font>
              <fill>
                <patternFill>
                  <bgColor rgb="FFFFC7CE"/>
                </patternFill>
              </fill>
            </x14:dxf>
          </x14:cfRule>
          <x14:cfRule type="cellIs" priority="3796" operator="equal" id="{32F4B491-0301-43BC-BAE4-783E6210BA88}">
            <xm:f>DATOS!$C$3</xm:f>
            <x14:dxf>
              <font>
                <b/>
                <i val="0"/>
                <color rgb="FFFF0000"/>
              </font>
              <fill>
                <patternFill>
                  <bgColor rgb="FFFFCCCC"/>
                </patternFill>
              </fill>
            </x14:dxf>
          </x14:cfRule>
          <x14:cfRule type="cellIs" priority="3797" operator="equal" id="{DA6F4BB6-9860-464F-B80F-EE1DA5B13C4C}">
            <xm:f>DATOS!$C$2</xm:f>
            <x14:dxf>
              <font>
                <b/>
                <i val="0"/>
                <color theme="9" tint="0.59996337778862885"/>
              </font>
              <fill>
                <patternFill>
                  <bgColor theme="9" tint="-0.24994659260841701"/>
                </patternFill>
              </fill>
            </x14:dxf>
          </x14:cfRule>
          <x14:cfRule type="cellIs" priority="3798" operator="equal" id="{E7C43344-1546-448D-8648-15175BD3D30C}">
            <xm:f>DATOS!$A$3</xm:f>
            <x14:dxf>
              <font>
                <b/>
                <i val="0"/>
                <color rgb="FFFF3300"/>
              </font>
            </x14:dxf>
          </x14:cfRule>
          <x14:cfRule type="cellIs" priority="3799" operator="equal" id="{A80DA8AE-A139-445B-9F86-1FA2F77AF90C}">
            <xm:f>DATOS!$A$2</xm:f>
            <x14:dxf>
              <font>
                <b/>
                <i val="0"/>
                <color theme="9" tint="-0.24994659260841701"/>
              </font>
            </x14:dxf>
          </x14:cfRule>
          <xm:sqref>B189</xm:sqref>
        </x14:conditionalFormatting>
        <x14:conditionalFormatting xmlns:xm="http://schemas.microsoft.com/office/excel/2006/main">
          <x14:cfRule type="cellIs" priority="3801" operator="equal" id="{A3B48AB4-F744-439D-9B91-E5E314FB4DA0}">
            <xm:f>'C:\Users\DJS3\AppData\Local\Microsoft\Windows\INetCache\Content.Outlook\JI8JZMX1\[Copia de 18-06-2019 (002) (003).xlsx]DATOS'!#REF!</xm:f>
            <x14:dxf>
              <font>
                <color rgb="FF9C0006"/>
              </font>
            </x14:dxf>
          </x14:cfRule>
          <x14:cfRule type="cellIs" priority="3802" operator="equal" id="{50F52190-C06E-4E7C-A5A8-80F90F18DECA}">
            <xm:f>'C:\Users\DJS3\AppData\Local\Microsoft\Windows\INetCache\Content.Outlook\JI8JZMX1\[Copia de 18-06-2019 (002) (003).xlsx]DATOS'!#REF!</xm:f>
            <x14:dxf>
              <font>
                <color auto="1"/>
              </font>
              <fill>
                <patternFill>
                  <bgColor theme="0"/>
                </patternFill>
              </fill>
            </x14:dxf>
          </x14:cfRule>
          <xm:sqref>B189</xm:sqref>
        </x14:conditionalFormatting>
        <x14:conditionalFormatting xmlns:xm="http://schemas.microsoft.com/office/excel/2006/main">
          <x14:cfRule type="containsText" priority="3800" operator="containsText" id="{AAA337F1-E2AD-42B7-9661-2CD134041947}">
            <xm:f>NOT(ISERROR(SEARCH('C:\Users\DJS3\AppData\Local\Microsoft\Windows\INetCache\Content.Outlook\JI8JZMX1\[Copia de 18-06-2019 (002) (003).xlsx]DATOS'!#REF!,B189)))</xm:f>
            <xm:f>'C:\Users\DJS3\AppData\Local\Microsoft\Windows\INetCache\Content.Outlook\JI8JZMX1\[Copia de 18-06-2019 (002) (003).xlsx]DATOS'!#REF!</xm:f>
            <x14:dxf/>
          </x14:cfRule>
          <xm:sqref>B189</xm:sqref>
        </x14:conditionalFormatting>
        <x14:conditionalFormatting xmlns:xm="http://schemas.microsoft.com/office/excel/2006/main">
          <x14:cfRule type="cellIs" priority="3787" operator="equal" id="{1804C467-8B86-4594-A4A6-33ACC6DC86F9}">
            <xm:f>DATOS!$C$3</xm:f>
            <x14:dxf>
              <font>
                <color rgb="FF9C0006"/>
              </font>
              <fill>
                <patternFill>
                  <bgColor rgb="FFFFC7CE"/>
                </patternFill>
              </fill>
            </x14:dxf>
          </x14:cfRule>
          <x14:cfRule type="cellIs" priority="3788" operator="equal" id="{4119F8D8-58F5-4BE6-92D7-9BC439192ED2}">
            <xm:f>DATOS!$C$3</xm:f>
            <x14:dxf>
              <font>
                <b/>
                <i val="0"/>
                <color rgb="FFFF0000"/>
              </font>
              <fill>
                <patternFill>
                  <bgColor rgb="FFFFCCCC"/>
                </patternFill>
              </fill>
            </x14:dxf>
          </x14:cfRule>
          <x14:cfRule type="cellIs" priority="3789" operator="equal" id="{A0C32A50-3AFF-43C0-BD03-D52D6B406FF6}">
            <xm:f>DATOS!$C$2</xm:f>
            <x14:dxf>
              <font>
                <b/>
                <i val="0"/>
                <color theme="9" tint="0.59996337778862885"/>
              </font>
              <fill>
                <patternFill>
                  <bgColor theme="9" tint="-0.24994659260841701"/>
                </patternFill>
              </fill>
            </x14:dxf>
          </x14:cfRule>
          <x14:cfRule type="cellIs" priority="3790" operator="equal" id="{6423BA4A-72B1-493D-8F89-F3B7272B3864}">
            <xm:f>DATOS!$A$3</xm:f>
            <x14:dxf>
              <font>
                <b/>
                <i val="0"/>
                <color rgb="FFFF3300"/>
              </font>
            </x14:dxf>
          </x14:cfRule>
          <x14:cfRule type="cellIs" priority="3791" operator="equal" id="{09CB81F2-20DC-446B-B347-32134B4269C6}">
            <xm:f>DATOS!$A$2</xm:f>
            <x14:dxf>
              <font>
                <b/>
                <i val="0"/>
                <color theme="9" tint="-0.24994659260841701"/>
              </font>
            </x14:dxf>
          </x14:cfRule>
          <xm:sqref>B205</xm:sqref>
        </x14:conditionalFormatting>
        <x14:conditionalFormatting xmlns:xm="http://schemas.microsoft.com/office/excel/2006/main">
          <x14:cfRule type="cellIs" priority="3793" operator="equal" id="{C451BDEA-B7B3-4F20-B445-6205BA9F59CE}">
            <xm:f>'C:\Users\DJS3\AppData\Local\Microsoft\Windows\INetCache\Content.Outlook\JI8JZMX1\[Copia de 18-06-2019 (002) (003).xlsx]DATOS'!#REF!</xm:f>
            <x14:dxf>
              <font>
                <color rgb="FF9C0006"/>
              </font>
            </x14:dxf>
          </x14:cfRule>
          <x14:cfRule type="cellIs" priority="3794" operator="equal" id="{F9ECD913-25DA-4D87-90F8-12BBBA6B5117}">
            <xm:f>'C:\Users\DJS3\AppData\Local\Microsoft\Windows\INetCache\Content.Outlook\JI8JZMX1\[Copia de 18-06-2019 (002) (003).xlsx]DATOS'!#REF!</xm:f>
            <x14:dxf>
              <font>
                <color auto="1"/>
              </font>
              <fill>
                <patternFill>
                  <bgColor theme="0"/>
                </patternFill>
              </fill>
            </x14:dxf>
          </x14:cfRule>
          <xm:sqref>B205</xm:sqref>
        </x14:conditionalFormatting>
        <x14:conditionalFormatting xmlns:xm="http://schemas.microsoft.com/office/excel/2006/main">
          <x14:cfRule type="containsText" priority="3792" operator="containsText" id="{9E64378C-132B-4DEE-9274-C53413A17C2A}">
            <xm:f>NOT(ISERROR(SEARCH('C:\Users\DJS3\AppData\Local\Microsoft\Windows\INetCache\Content.Outlook\JI8JZMX1\[Copia de 18-06-2019 (002) (003).xlsx]DATOS'!#REF!,B205)))</xm:f>
            <xm:f>'C:\Users\DJS3\AppData\Local\Microsoft\Windows\INetCache\Content.Outlook\JI8JZMX1\[Copia de 18-06-2019 (002) (003).xlsx]DATOS'!#REF!</xm:f>
            <x14:dxf/>
          </x14:cfRule>
          <xm:sqref>B205</xm:sqref>
        </x14:conditionalFormatting>
        <x14:conditionalFormatting xmlns:xm="http://schemas.microsoft.com/office/excel/2006/main">
          <x14:cfRule type="cellIs" priority="3782" operator="equal" id="{0503C760-E430-4740-B0DF-BD913F74E355}">
            <xm:f>DATOS!$C$3</xm:f>
            <x14:dxf>
              <font>
                <color rgb="FF9C0006"/>
              </font>
              <fill>
                <patternFill>
                  <bgColor rgb="FFFFC7CE"/>
                </patternFill>
              </fill>
            </x14:dxf>
          </x14:cfRule>
          <x14:cfRule type="cellIs" priority="3783" operator="equal" id="{E3365E5C-1AE4-4083-9C53-2B1414FAC51A}">
            <xm:f>DATOS!$C$3</xm:f>
            <x14:dxf>
              <font>
                <b/>
                <i val="0"/>
                <color rgb="FFFF0000"/>
              </font>
              <fill>
                <patternFill>
                  <bgColor rgb="FFFFCCCC"/>
                </patternFill>
              </fill>
            </x14:dxf>
          </x14:cfRule>
          <x14:cfRule type="cellIs" priority="3784" operator="equal" id="{28D3A068-E4EB-4B4D-B8F8-A5A0DF63364E}">
            <xm:f>DATOS!$C$2</xm:f>
            <x14:dxf>
              <font>
                <b/>
                <i val="0"/>
                <color theme="9" tint="0.59996337778862885"/>
              </font>
              <fill>
                <patternFill>
                  <bgColor theme="9" tint="-0.24994659260841701"/>
                </patternFill>
              </fill>
            </x14:dxf>
          </x14:cfRule>
          <x14:cfRule type="cellIs" priority="3785" operator="equal" id="{89310922-C05C-4633-8AFD-F141F41F493D}">
            <xm:f>DATOS!$A$3</xm:f>
            <x14:dxf>
              <font>
                <b/>
                <i val="0"/>
                <color rgb="FFFF3300"/>
              </font>
            </x14:dxf>
          </x14:cfRule>
          <x14:cfRule type="cellIs" priority="3786" operator="equal" id="{D8A04D5D-0FBC-44F7-81C6-30CA9BBB7783}">
            <xm:f>DATOS!$A$2</xm:f>
            <x14:dxf>
              <font>
                <b/>
                <i val="0"/>
                <color theme="9" tint="-0.24994659260841701"/>
              </font>
            </x14:dxf>
          </x14:cfRule>
          <xm:sqref>D168:D174</xm:sqref>
        </x14:conditionalFormatting>
        <x14:conditionalFormatting xmlns:xm="http://schemas.microsoft.com/office/excel/2006/main">
          <x14:cfRule type="cellIs" priority="3780" operator="equal" id="{4B2AE583-7E91-4029-838A-0B5B3EB2E925}">
            <xm:f>'C:\Users\DJS3\AppData\Local\Microsoft\Windows\INetCache\Content.Outlook\JI8JZMX1\[Copia de 18-06-2019 (002) (003).xlsx]DATOS'!#REF!</xm:f>
            <x14:dxf>
              <font>
                <color rgb="FF9C0006"/>
              </font>
            </x14:dxf>
          </x14:cfRule>
          <x14:cfRule type="cellIs" priority="3781" operator="equal" id="{4496E5F5-3FAC-46AF-91C9-0874484CF59A}">
            <xm:f>'C:\Users\DJS3\AppData\Local\Microsoft\Windows\INetCache\Content.Outlook\JI8JZMX1\[Copia de 18-06-2019 (002) (003).xlsx]DATOS'!#REF!</xm:f>
            <x14:dxf>
              <font>
                <color auto="1"/>
              </font>
              <fill>
                <patternFill>
                  <bgColor theme="0"/>
                </patternFill>
              </fill>
            </x14:dxf>
          </x14:cfRule>
          <xm:sqref>D168:D174</xm:sqref>
        </x14:conditionalFormatting>
        <x14:conditionalFormatting xmlns:xm="http://schemas.microsoft.com/office/excel/2006/main">
          <x14:cfRule type="containsText" priority="3779" operator="containsText" id="{025B66FD-09DC-4A2B-80CE-D380986EE3F3}">
            <xm:f>NOT(ISERROR(SEARCH('C:\Users\DJS3\AppData\Local\Microsoft\Windows\INetCache\Content.Outlook\JI8JZMX1\[Copia de 18-06-2019 (002) (003).xlsx]DATOS'!#REF!,D168)))</xm:f>
            <xm:f>'C:\Users\DJS3\AppData\Local\Microsoft\Windows\INetCache\Content.Outlook\JI8JZMX1\[Copia de 18-06-2019 (002) (003).xlsx]DATOS'!#REF!</xm:f>
            <x14:dxf/>
          </x14:cfRule>
          <xm:sqref>D168:D174</xm:sqref>
        </x14:conditionalFormatting>
        <x14:conditionalFormatting xmlns:xm="http://schemas.microsoft.com/office/excel/2006/main">
          <x14:cfRule type="cellIs" priority="3778" operator="equal" id="{BA507908-CB5F-4D1B-9015-A4E3FCC3689F}">
            <xm:f>'C:\Users\DJS3\AppData\Local\Microsoft\Windows\INetCache\Content.Outlook\JI8JZMX1\[Copia de 18-06-2019 (002) (003).xlsx]DATOS'!#REF!</xm:f>
            <x14:dxf>
              <font>
                <b/>
                <i val="0"/>
                <color theme="9" tint="-0.24994659260841701"/>
              </font>
            </x14:dxf>
          </x14:cfRule>
          <xm:sqref>D168:D174</xm:sqref>
        </x14:conditionalFormatting>
        <x14:conditionalFormatting xmlns:xm="http://schemas.microsoft.com/office/excel/2006/main">
          <x14:cfRule type="cellIs" priority="3777" operator="equal" id="{8C0673F7-196B-4548-A63E-584C2807431D}">
            <xm:f>'C:\Users\DJS3\AppData\Local\Microsoft\Windows\INetCache\Content.Outlook\JI8JZMX1\[Copia de 18-06-2019 (002) (003).xlsx]DATOS'!#REF!</xm:f>
            <x14:dxf>
              <font>
                <b/>
                <i val="0"/>
                <color theme="9" tint="-0.24994659260841701"/>
              </font>
            </x14:dxf>
          </x14:cfRule>
          <xm:sqref>D168:D174</xm:sqref>
        </x14:conditionalFormatting>
        <x14:conditionalFormatting xmlns:xm="http://schemas.microsoft.com/office/excel/2006/main">
          <x14:cfRule type="cellIs" priority="3776" operator="equal" id="{05CD5569-A102-4E37-93BB-EC770D19E658}">
            <xm:f>'C:\Users\DJS3\AppData\Local\Microsoft\Windows\INetCache\Content.Outlook\JI8JZMX1\[Copia de 18-06-2019 (002) (003).xlsx]DATOS'!#REF!</xm:f>
            <x14:dxf>
              <font>
                <b/>
                <i val="0"/>
                <color rgb="FFFF0000"/>
              </font>
            </x14:dxf>
          </x14:cfRule>
          <xm:sqref>D168:D174</xm:sqref>
        </x14:conditionalFormatting>
        <x14:conditionalFormatting xmlns:xm="http://schemas.microsoft.com/office/excel/2006/main">
          <x14:cfRule type="cellIs" priority="3775" operator="equal" id="{7C1AF67F-6E82-4E95-A91F-E677F8E18A36}">
            <xm:f>'C:\Users\DJS3\AppData\Local\Microsoft\Windows\INetCache\Content.Outlook\JI8JZMX1\[Copia de 18-06-2019 (002) (003).xlsx]DATOS'!#REF!</xm:f>
            <x14:dxf>
              <font>
                <b/>
                <i val="0"/>
                <color theme="9" tint="-0.24994659260841701"/>
              </font>
            </x14:dxf>
          </x14:cfRule>
          <xm:sqref>D168:D174</xm:sqref>
        </x14:conditionalFormatting>
        <x14:conditionalFormatting xmlns:xm="http://schemas.microsoft.com/office/excel/2006/main">
          <x14:cfRule type="cellIs" priority="3774" operator="equal" id="{7550434D-BD18-427D-BBD0-3DFEF62F0648}">
            <xm:f>'C:\Users\DJS3\AppData\Local\Microsoft\Windows\INetCache\Content.Outlook\JI8JZMX1\[Copia de 18-06-2019 (002) (003).xlsx]DATOS'!#REF!</xm:f>
            <x14:dxf>
              <font>
                <b/>
                <i val="0"/>
                <color rgb="FFFF0000"/>
              </font>
            </x14:dxf>
          </x14:cfRule>
          <xm:sqref>D168:D174</xm:sqref>
        </x14:conditionalFormatting>
        <x14:conditionalFormatting xmlns:xm="http://schemas.microsoft.com/office/excel/2006/main">
          <x14:cfRule type="cellIs" priority="3773" operator="equal" id="{5AD3D38B-0CB7-467A-B338-0E383F3E87B3}">
            <xm:f>'C:\Users\DJS3\AppData\Local\Microsoft\Windows\INetCache\Content.Outlook\JI8JZMX1\[Copia de 18-06-2019 (002) (003).xlsx]DATOS'!#REF!</xm:f>
            <x14:dxf>
              <font>
                <b/>
                <i val="0"/>
                <color theme="9" tint="-0.24994659260841701"/>
              </font>
            </x14:dxf>
          </x14:cfRule>
          <xm:sqref>D168:D174</xm:sqref>
        </x14:conditionalFormatting>
        <x14:conditionalFormatting xmlns:xm="http://schemas.microsoft.com/office/excel/2006/main">
          <x14:cfRule type="cellIs" priority="3772" operator="equal" id="{105E02B1-CD25-447A-A726-40179EDB971F}">
            <xm:f>'C:\Users\DJS3\AppData\Local\Microsoft\Windows\INetCache\Content.Outlook\JI8JZMX1\[Copia de 18-06-2019 (002) (003).xlsx]DATOS'!#REF!</xm:f>
            <x14:dxf>
              <font>
                <b/>
                <i val="0"/>
                <color theme="9" tint="-0.24994659260841701"/>
              </font>
            </x14:dxf>
          </x14:cfRule>
          <xm:sqref>D168:D174</xm:sqref>
        </x14:conditionalFormatting>
        <x14:conditionalFormatting xmlns:xm="http://schemas.microsoft.com/office/excel/2006/main">
          <x14:cfRule type="cellIs" priority="3771" operator="equal" id="{3341BAFC-A386-46CB-8471-D69C4E288FF5}">
            <xm:f>'C:\Users\DJS3\AppData\Local\Microsoft\Windows\INetCache\Content.Outlook\JI8JZMX1\[Copia de 18-06-2019 (002) (003).xlsx]DATOS'!#REF!</xm:f>
            <x14:dxf>
              <font>
                <b/>
                <i val="0"/>
                <color rgb="FFFF0000"/>
              </font>
            </x14:dxf>
          </x14:cfRule>
          <xm:sqref>D168:D174</xm:sqref>
        </x14:conditionalFormatting>
        <x14:conditionalFormatting xmlns:xm="http://schemas.microsoft.com/office/excel/2006/main">
          <x14:cfRule type="cellIs" priority="3766" operator="equal" id="{F74729FE-0443-45E6-AA0E-29D00E6BF753}">
            <xm:f>DATOS!$C$3</xm:f>
            <x14:dxf>
              <font>
                <color rgb="FF9C0006"/>
              </font>
              <fill>
                <patternFill>
                  <bgColor rgb="FFFFC7CE"/>
                </patternFill>
              </fill>
            </x14:dxf>
          </x14:cfRule>
          <x14:cfRule type="cellIs" priority="3767" operator="equal" id="{3E2307B3-E4A3-4C33-A562-4DFEE8E20C11}">
            <xm:f>DATOS!$C$3</xm:f>
            <x14:dxf>
              <font>
                <b/>
                <i val="0"/>
                <color rgb="FFFF0000"/>
              </font>
              <fill>
                <patternFill>
                  <bgColor rgb="FFFFCCCC"/>
                </patternFill>
              </fill>
            </x14:dxf>
          </x14:cfRule>
          <x14:cfRule type="cellIs" priority="3768" operator="equal" id="{E0165DA7-E2A4-43E7-8C61-BD0D586189BD}">
            <xm:f>DATOS!$C$2</xm:f>
            <x14:dxf>
              <font>
                <b/>
                <i val="0"/>
                <color theme="9" tint="0.59996337778862885"/>
              </font>
              <fill>
                <patternFill>
                  <bgColor theme="9" tint="-0.24994659260841701"/>
                </patternFill>
              </fill>
            </x14:dxf>
          </x14:cfRule>
          <x14:cfRule type="cellIs" priority="3769" operator="equal" id="{FFC1528B-C29B-4DF0-9995-B4ACA230C9F7}">
            <xm:f>DATOS!$A$3</xm:f>
            <x14:dxf>
              <font>
                <b/>
                <i val="0"/>
                <color rgb="FFFF3300"/>
              </font>
            </x14:dxf>
          </x14:cfRule>
          <x14:cfRule type="cellIs" priority="3770" operator="equal" id="{99F56728-CC6E-420D-805E-29A49AC36F2F}">
            <xm:f>DATOS!$A$2</xm:f>
            <x14:dxf>
              <font>
                <b/>
                <i val="0"/>
                <color theme="9" tint="-0.24994659260841701"/>
              </font>
            </x14:dxf>
          </x14:cfRule>
          <xm:sqref>D176:D180</xm:sqref>
        </x14:conditionalFormatting>
        <x14:conditionalFormatting xmlns:xm="http://schemas.microsoft.com/office/excel/2006/main">
          <x14:cfRule type="cellIs" priority="3764" operator="equal" id="{E18DD2A9-876E-461C-B27E-72F3732E8395}">
            <xm:f>'C:\Users\DJS3\AppData\Local\Microsoft\Windows\INetCache\Content.Outlook\JI8JZMX1\[Copia de 18-06-2019 (002) (003).xlsx]DATOS'!#REF!</xm:f>
            <x14:dxf>
              <font>
                <color rgb="FF9C0006"/>
              </font>
            </x14:dxf>
          </x14:cfRule>
          <x14:cfRule type="cellIs" priority="3765" operator="equal" id="{B856BC9B-7BAD-431A-AB1F-E3ED256127B7}">
            <xm:f>'C:\Users\DJS3\AppData\Local\Microsoft\Windows\INetCache\Content.Outlook\JI8JZMX1\[Copia de 18-06-2019 (002) (003).xlsx]DATOS'!#REF!</xm:f>
            <x14:dxf>
              <font>
                <color auto="1"/>
              </font>
              <fill>
                <patternFill>
                  <bgColor theme="0"/>
                </patternFill>
              </fill>
            </x14:dxf>
          </x14:cfRule>
          <xm:sqref>D176:D180</xm:sqref>
        </x14:conditionalFormatting>
        <x14:conditionalFormatting xmlns:xm="http://schemas.microsoft.com/office/excel/2006/main">
          <x14:cfRule type="containsText" priority="3763" operator="containsText" id="{D43614C9-FF20-48BE-A5D1-4D660AD19AC0}">
            <xm:f>NOT(ISERROR(SEARCH('C:\Users\DJS3\AppData\Local\Microsoft\Windows\INetCache\Content.Outlook\JI8JZMX1\[Copia de 18-06-2019 (002) (003).xlsx]DATOS'!#REF!,D176)))</xm:f>
            <xm:f>'C:\Users\DJS3\AppData\Local\Microsoft\Windows\INetCache\Content.Outlook\JI8JZMX1\[Copia de 18-06-2019 (002) (003).xlsx]DATOS'!#REF!</xm:f>
            <x14:dxf/>
          </x14:cfRule>
          <xm:sqref>D176:D180</xm:sqref>
        </x14:conditionalFormatting>
        <x14:conditionalFormatting xmlns:xm="http://schemas.microsoft.com/office/excel/2006/main">
          <x14:cfRule type="cellIs" priority="3762" operator="equal" id="{652E8C3D-D8FD-49E4-95DF-ABA5F5437110}">
            <xm:f>'C:\Users\DJS3\AppData\Local\Microsoft\Windows\INetCache\Content.Outlook\JI8JZMX1\[Copia de 18-06-2019 (002) (003).xlsx]DATOS'!#REF!</xm:f>
            <x14:dxf>
              <font>
                <b/>
                <i val="0"/>
                <color theme="9" tint="-0.24994659260841701"/>
              </font>
            </x14:dxf>
          </x14:cfRule>
          <xm:sqref>D176:D180</xm:sqref>
        </x14:conditionalFormatting>
        <x14:conditionalFormatting xmlns:xm="http://schemas.microsoft.com/office/excel/2006/main">
          <x14:cfRule type="cellIs" priority="3761" operator="equal" id="{647E3532-3BE1-43F0-930A-B97BE69BB10F}">
            <xm:f>'C:\Users\DJS3\AppData\Local\Microsoft\Windows\INetCache\Content.Outlook\JI8JZMX1\[Copia de 18-06-2019 (002) (003).xlsx]DATOS'!#REF!</xm:f>
            <x14:dxf>
              <font>
                <b/>
                <i val="0"/>
                <color theme="9" tint="-0.24994659260841701"/>
              </font>
            </x14:dxf>
          </x14:cfRule>
          <xm:sqref>D176:D180</xm:sqref>
        </x14:conditionalFormatting>
        <x14:conditionalFormatting xmlns:xm="http://schemas.microsoft.com/office/excel/2006/main">
          <x14:cfRule type="cellIs" priority="3760" operator="equal" id="{12D7887E-22F1-4B0B-8F97-88EA170EE9C9}">
            <xm:f>'C:\Users\DJS3\AppData\Local\Microsoft\Windows\INetCache\Content.Outlook\JI8JZMX1\[Copia de 18-06-2019 (002) (003).xlsx]DATOS'!#REF!</xm:f>
            <x14:dxf>
              <font>
                <b/>
                <i val="0"/>
                <color rgb="FFFF0000"/>
              </font>
            </x14:dxf>
          </x14:cfRule>
          <xm:sqref>D176:D180</xm:sqref>
        </x14:conditionalFormatting>
        <x14:conditionalFormatting xmlns:xm="http://schemas.microsoft.com/office/excel/2006/main">
          <x14:cfRule type="cellIs" priority="3759" operator="equal" id="{0A76087B-1259-41E6-B57E-6C395DBE587C}">
            <xm:f>'C:\Users\DJS3\AppData\Local\Microsoft\Windows\INetCache\Content.Outlook\JI8JZMX1\[Copia de 18-06-2019 (002) (003).xlsx]DATOS'!#REF!</xm:f>
            <x14:dxf>
              <font>
                <b/>
                <i val="0"/>
                <color theme="9" tint="-0.24994659260841701"/>
              </font>
            </x14:dxf>
          </x14:cfRule>
          <xm:sqref>D176:D180</xm:sqref>
        </x14:conditionalFormatting>
        <x14:conditionalFormatting xmlns:xm="http://schemas.microsoft.com/office/excel/2006/main">
          <x14:cfRule type="cellIs" priority="3758" operator="equal" id="{CE1DEFCD-1D07-4795-85CC-B39CAA59FF4B}">
            <xm:f>'C:\Users\DJS3\AppData\Local\Microsoft\Windows\INetCache\Content.Outlook\JI8JZMX1\[Copia de 18-06-2019 (002) (003).xlsx]DATOS'!#REF!</xm:f>
            <x14:dxf>
              <font>
                <b/>
                <i val="0"/>
                <color rgb="FFFF0000"/>
              </font>
            </x14:dxf>
          </x14:cfRule>
          <xm:sqref>D176:D180</xm:sqref>
        </x14:conditionalFormatting>
        <x14:conditionalFormatting xmlns:xm="http://schemas.microsoft.com/office/excel/2006/main">
          <x14:cfRule type="cellIs" priority="3757" operator="equal" id="{3B9EE3D7-0952-4746-A33F-FFE39A6E94CF}">
            <xm:f>'C:\Users\DJS3\AppData\Local\Microsoft\Windows\INetCache\Content.Outlook\JI8JZMX1\[Copia de 18-06-2019 (002) (003).xlsx]DATOS'!#REF!</xm:f>
            <x14:dxf>
              <font>
                <b/>
                <i val="0"/>
                <color theme="9" tint="-0.24994659260841701"/>
              </font>
            </x14:dxf>
          </x14:cfRule>
          <xm:sqref>D176:D180</xm:sqref>
        </x14:conditionalFormatting>
        <x14:conditionalFormatting xmlns:xm="http://schemas.microsoft.com/office/excel/2006/main">
          <x14:cfRule type="cellIs" priority="3756" operator="equal" id="{B4C6443D-BA7B-4657-9011-0B74924CBE5A}">
            <xm:f>'C:\Users\DJS3\AppData\Local\Microsoft\Windows\INetCache\Content.Outlook\JI8JZMX1\[Copia de 18-06-2019 (002) (003).xlsx]DATOS'!#REF!</xm:f>
            <x14:dxf>
              <font>
                <b/>
                <i val="0"/>
                <color theme="9" tint="-0.24994659260841701"/>
              </font>
            </x14:dxf>
          </x14:cfRule>
          <xm:sqref>D176:D180</xm:sqref>
        </x14:conditionalFormatting>
        <x14:conditionalFormatting xmlns:xm="http://schemas.microsoft.com/office/excel/2006/main">
          <x14:cfRule type="cellIs" priority="3755" operator="equal" id="{126A6749-4814-4B7E-93EE-2CCAE42EF22F}">
            <xm:f>'C:\Users\DJS3\AppData\Local\Microsoft\Windows\INetCache\Content.Outlook\JI8JZMX1\[Copia de 18-06-2019 (002) (003).xlsx]DATOS'!#REF!</xm:f>
            <x14:dxf>
              <font>
                <b/>
                <i val="0"/>
                <color rgb="FFFF0000"/>
              </font>
            </x14:dxf>
          </x14:cfRule>
          <xm:sqref>D176:D180</xm:sqref>
        </x14:conditionalFormatting>
        <x14:conditionalFormatting xmlns:xm="http://schemas.microsoft.com/office/excel/2006/main">
          <x14:cfRule type="cellIs" priority="3750" operator="equal" id="{9C449696-2585-4FBA-9403-0FA00A6189C3}">
            <xm:f>DATOS!$C$3</xm:f>
            <x14:dxf>
              <font>
                <color rgb="FF9C0006"/>
              </font>
              <fill>
                <patternFill>
                  <bgColor rgb="FFFFC7CE"/>
                </patternFill>
              </fill>
            </x14:dxf>
          </x14:cfRule>
          <x14:cfRule type="cellIs" priority="3751" operator="equal" id="{584AB66D-25F5-4D0B-8FEA-E9E583D3165A}">
            <xm:f>DATOS!$C$3</xm:f>
            <x14:dxf>
              <font>
                <b/>
                <i val="0"/>
                <color rgb="FFFF0000"/>
              </font>
              <fill>
                <patternFill>
                  <bgColor rgb="FFFFCCCC"/>
                </patternFill>
              </fill>
            </x14:dxf>
          </x14:cfRule>
          <x14:cfRule type="cellIs" priority="3752" operator="equal" id="{E001FDB4-D38E-4E73-B758-D9EF8625013B}">
            <xm:f>DATOS!$C$2</xm:f>
            <x14:dxf>
              <font>
                <b/>
                <i val="0"/>
                <color theme="9" tint="0.59996337778862885"/>
              </font>
              <fill>
                <patternFill>
                  <bgColor theme="9" tint="-0.24994659260841701"/>
                </patternFill>
              </fill>
            </x14:dxf>
          </x14:cfRule>
          <x14:cfRule type="cellIs" priority="3753" operator="equal" id="{350F4744-8B53-4906-A7B4-E0259C108920}">
            <xm:f>DATOS!$A$3</xm:f>
            <x14:dxf>
              <font>
                <b/>
                <i val="0"/>
                <color rgb="FFFF3300"/>
              </font>
            </x14:dxf>
          </x14:cfRule>
          <x14:cfRule type="cellIs" priority="3754" operator="equal" id="{D3CFA52E-2763-45CD-B14B-C1DECFDC6C48}">
            <xm:f>DATOS!$A$2</xm:f>
            <x14:dxf>
              <font>
                <b/>
                <i val="0"/>
                <color theme="9" tint="-0.24994659260841701"/>
              </font>
            </x14:dxf>
          </x14:cfRule>
          <xm:sqref>D187:D188</xm:sqref>
        </x14:conditionalFormatting>
        <x14:conditionalFormatting xmlns:xm="http://schemas.microsoft.com/office/excel/2006/main">
          <x14:cfRule type="cellIs" priority="3748" operator="equal" id="{08C3DAC8-DDE0-40C1-BB03-B75045FF1B87}">
            <xm:f>'C:\Users\DJS3\AppData\Local\Microsoft\Windows\INetCache\Content.Outlook\JI8JZMX1\[Copia de 18-06-2019 (002) (003).xlsx]DATOS'!#REF!</xm:f>
            <x14:dxf>
              <font>
                <color rgb="FF9C0006"/>
              </font>
            </x14:dxf>
          </x14:cfRule>
          <x14:cfRule type="cellIs" priority="3749" operator="equal" id="{9C00B717-A70D-4ED0-A218-8B0C622C1F78}">
            <xm:f>'C:\Users\DJS3\AppData\Local\Microsoft\Windows\INetCache\Content.Outlook\JI8JZMX1\[Copia de 18-06-2019 (002) (003).xlsx]DATOS'!#REF!</xm:f>
            <x14:dxf>
              <font>
                <color auto="1"/>
              </font>
              <fill>
                <patternFill>
                  <bgColor theme="0"/>
                </patternFill>
              </fill>
            </x14:dxf>
          </x14:cfRule>
          <xm:sqref>D187:D188</xm:sqref>
        </x14:conditionalFormatting>
        <x14:conditionalFormatting xmlns:xm="http://schemas.microsoft.com/office/excel/2006/main">
          <x14:cfRule type="containsText" priority="3747" operator="containsText" id="{3849A46A-6355-4D94-A243-A27E77CF01A9}">
            <xm:f>NOT(ISERROR(SEARCH('C:\Users\DJS3\AppData\Local\Microsoft\Windows\INetCache\Content.Outlook\JI8JZMX1\[Copia de 18-06-2019 (002) (003).xlsx]DATOS'!#REF!,D187)))</xm:f>
            <xm:f>'C:\Users\DJS3\AppData\Local\Microsoft\Windows\INetCache\Content.Outlook\JI8JZMX1\[Copia de 18-06-2019 (002) (003).xlsx]DATOS'!#REF!</xm:f>
            <x14:dxf/>
          </x14:cfRule>
          <xm:sqref>D187:D188</xm:sqref>
        </x14:conditionalFormatting>
        <x14:conditionalFormatting xmlns:xm="http://schemas.microsoft.com/office/excel/2006/main">
          <x14:cfRule type="cellIs" priority="3746" operator="equal" id="{0DC35AD8-3F9B-48F0-8798-99779CF3673B}">
            <xm:f>'C:\Users\DJS3\AppData\Local\Microsoft\Windows\INetCache\Content.Outlook\JI8JZMX1\[Copia de 18-06-2019 (002) (003).xlsx]DATOS'!#REF!</xm:f>
            <x14:dxf>
              <font>
                <b/>
                <i val="0"/>
                <color theme="9" tint="-0.24994659260841701"/>
              </font>
            </x14:dxf>
          </x14:cfRule>
          <xm:sqref>D187:D188</xm:sqref>
        </x14:conditionalFormatting>
        <x14:conditionalFormatting xmlns:xm="http://schemas.microsoft.com/office/excel/2006/main">
          <x14:cfRule type="cellIs" priority="3745" operator="equal" id="{C7C29062-FBE4-409B-B2EC-2A5FABDA35CD}">
            <xm:f>'C:\Users\DJS3\AppData\Local\Microsoft\Windows\INetCache\Content.Outlook\JI8JZMX1\[Copia de 18-06-2019 (002) (003).xlsx]DATOS'!#REF!</xm:f>
            <x14:dxf>
              <font>
                <b/>
                <i val="0"/>
                <color theme="9" tint="-0.24994659260841701"/>
              </font>
            </x14:dxf>
          </x14:cfRule>
          <xm:sqref>D187:D188</xm:sqref>
        </x14:conditionalFormatting>
        <x14:conditionalFormatting xmlns:xm="http://schemas.microsoft.com/office/excel/2006/main">
          <x14:cfRule type="cellIs" priority="3744" operator="equal" id="{5EB1667F-CF0D-4BFE-989D-9D9685147C3C}">
            <xm:f>'C:\Users\DJS3\AppData\Local\Microsoft\Windows\INetCache\Content.Outlook\JI8JZMX1\[Copia de 18-06-2019 (002) (003).xlsx]DATOS'!#REF!</xm:f>
            <x14:dxf>
              <font>
                <b/>
                <i val="0"/>
                <color rgb="FFFF0000"/>
              </font>
            </x14:dxf>
          </x14:cfRule>
          <xm:sqref>D187:D188</xm:sqref>
        </x14:conditionalFormatting>
        <x14:conditionalFormatting xmlns:xm="http://schemas.microsoft.com/office/excel/2006/main">
          <x14:cfRule type="cellIs" priority="3743" operator="equal" id="{043E4DC0-49AB-4E65-A0F3-1A6F3C52B93D}">
            <xm:f>'C:\Users\DJS3\AppData\Local\Microsoft\Windows\INetCache\Content.Outlook\JI8JZMX1\[Copia de 18-06-2019 (002) (003).xlsx]DATOS'!#REF!</xm:f>
            <x14:dxf>
              <font>
                <b/>
                <i val="0"/>
                <color theme="9" tint="-0.24994659260841701"/>
              </font>
            </x14:dxf>
          </x14:cfRule>
          <xm:sqref>D187:D188</xm:sqref>
        </x14:conditionalFormatting>
        <x14:conditionalFormatting xmlns:xm="http://schemas.microsoft.com/office/excel/2006/main">
          <x14:cfRule type="cellIs" priority="3742" operator="equal" id="{999DB928-8664-4AAB-9A6B-F7D0A4085618}">
            <xm:f>'C:\Users\DJS3\AppData\Local\Microsoft\Windows\INetCache\Content.Outlook\JI8JZMX1\[Copia de 18-06-2019 (002) (003).xlsx]DATOS'!#REF!</xm:f>
            <x14:dxf>
              <font>
                <b/>
                <i val="0"/>
                <color rgb="FFFF0000"/>
              </font>
            </x14:dxf>
          </x14:cfRule>
          <xm:sqref>D187:D188</xm:sqref>
        </x14:conditionalFormatting>
        <x14:conditionalFormatting xmlns:xm="http://schemas.microsoft.com/office/excel/2006/main">
          <x14:cfRule type="cellIs" priority="3741" operator="equal" id="{B1CE0A93-21A9-4B3A-890E-A2C04D77C369}">
            <xm:f>'C:\Users\DJS3\AppData\Local\Microsoft\Windows\INetCache\Content.Outlook\JI8JZMX1\[Copia de 18-06-2019 (002) (003).xlsx]DATOS'!#REF!</xm:f>
            <x14:dxf>
              <font>
                <b/>
                <i val="0"/>
                <color theme="9" tint="-0.24994659260841701"/>
              </font>
            </x14:dxf>
          </x14:cfRule>
          <xm:sqref>D187:D188</xm:sqref>
        </x14:conditionalFormatting>
        <x14:conditionalFormatting xmlns:xm="http://schemas.microsoft.com/office/excel/2006/main">
          <x14:cfRule type="cellIs" priority="3740" operator="equal" id="{0AE20BF2-D7F2-4133-A723-80011B0FC4C3}">
            <xm:f>'C:\Users\DJS3\AppData\Local\Microsoft\Windows\INetCache\Content.Outlook\JI8JZMX1\[Copia de 18-06-2019 (002) (003).xlsx]DATOS'!#REF!</xm:f>
            <x14:dxf>
              <font>
                <b/>
                <i val="0"/>
                <color theme="9" tint="-0.24994659260841701"/>
              </font>
            </x14:dxf>
          </x14:cfRule>
          <xm:sqref>D187:D188</xm:sqref>
        </x14:conditionalFormatting>
        <x14:conditionalFormatting xmlns:xm="http://schemas.microsoft.com/office/excel/2006/main">
          <x14:cfRule type="cellIs" priority="3739" operator="equal" id="{B3789C44-A924-4BF5-B573-E422F8DEB752}">
            <xm:f>'C:\Users\DJS3\AppData\Local\Microsoft\Windows\INetCache\Content.Outlook\JI8JZMX1\[Copia de 18-06-2019 (002) (003).xlsx]DATOS'!#REF!</xm:f>
            <x14:dxf>
              <font>
                <b/>
                <i val="0"/>
                <color rgb="FFFF0000"/>
              </font>
            </x14:dxf>
          </x14:cfRule>
          <xm:sqref>D187:D188</xm:sqref>
        </x14:conditionalFormatting>
        <x14:conditionalFormatting xmlns:xm="http://schemas.microsoft.com/office/excel/2006/main">
          <x14:cfRule type="cellIs" priority="3734" operator="equal" id="{B8C95537-DA9E-439A-98FE-27B2D96D1A1D}">
            <xm:f>DATOS!$C$3</xm:f>
            <x14:dxf>
              <font>
                <color rgb="FF9C0006"/>
              </font>
              <fill>
                <patternFill>
                  <bgColor rgb="FFFFC7CE"/>
                </patternFill>
              </fill>
            </x14:dxf>
          </x14:cfRule>
          <x14:cfRule type="cellIs" priority="3735" operator="equal" id="{D8A3F520-922A-4A62-82FB-FC7B0E98ECF8}">
            <xm:f>DATOS!$C$3</xm:f>
            <x14:dxf>
              <font>
                <b/>
                <i val="0"/>
                <color rgb="FFFF0000"/>
              </font>
              <fill>
                <patternFill>
                  <bgColor rgb="FFFFCCCC"/>
                </patternFill>
              </fill>
            </x14:dxf>
          </x14:cfRule>
          <x14:cfRule type="cellIs" priority="3736" operator="equal" id="{3D1914B5-C345-4641-91F2-272A4C0B36C2}">
            <xm:f>DATOS!$C$2</xm:f>
            <x14:dxf>
              <font>
                <b/>
                <i val="0"/>
                <color theme="9" tint="0.59996337778862885"/>
              </font>
              <fill>
                <patternFill>
                  <bgColor theme="9" tint="-0.24994659260841701"/>
                </patternFill>
              </fill>
            </x14:dxf>
          </x14:cfRule>
          <x14:cfRule type="cellIs" priority="3737" operator="equal" id="{7A9F8A37-044C-499E-A04F-391744B2F195}">
            <xm:f>DATOS!$A$3</xm:f>
            <x14:dxf>
              <font>
                <b/>
                <i val="0"/>
                <color rgb="FFFF3300"/>
              </font>
            </x14:dxf>
          </x14:cfRule>
          <x14:cfRule type="cellIs" priority="3738" operator="equal" id="{D46BD986-38F7-4E4B-BE9D-7592D9F0647A}">
            <xm:f>DATOS!$A$2</xm:f>
            <x14:dxf>
              <font>
                <b/>
                <i val="0"/>
                <color theme="9" tint="-0.24994659260841701"/>
              </font>
            </x14:dxf>
          </x14:cfRule>
          <xm:sqref>D190:D204</xm:sqref>
        </x14:conditionalFormatting>
        <x14:conditionalFormatting xmlns:xm="http://schemas.microsoft.com/office/excel/2006/main">
          <x14:cfRule type="cellIs" priority="3732" operator="equal" id="{A41438F5-7265-4C74-9DE5-061382FDD078}">
            <xm:f>'C:\Users\DJS3\AppData\Local\Microsoft\Windows\INetCache\Content.Outlook\JI8JZMX1\[Copia de 18-06-2019 (002) (003).xlsx]DATOS'!#REF!</xm:f>
            <x14:dxf>
              <font>
                <color rgb="FF9C0006"/>
              </font>
            </x14:dxf>
          </x14:cfRule>
          <x14:cfRule type="cellIs" priority="3733" operator="equal" id="{8AD33321-C61B-4D6C-A811-060A82428E20}">
            <xm:f>'C:\Users\DJS3\AppData\Local\Microsoft\Windows\INetCache\Content.Outlook\JI8JZMX1\[Copia de 18-06-2019 (002) (003).xlsx]DATOS'!#REF!</xm:f>
            <x14:dxf>
              <font>
                <color auto="1"/>
              </font>
              <fill>
                <patternFill>
                  <bgColor theme="0"/>
                </patternFill>
              </fill>
            </x14:dxf>
          </x14:cfRule>
          <xm:sqref>D190:D204</xm:sqref>
        </x14:conditionalFormatting>
        <x14:conditionalFormatting xmlns:xm="http://schemas.microsoft.com/office/excel/2006/main">
          <x14:cfRule type="containsText" priority="3731" operator="containsText" id="{3D6BFC5D-6AC6-4DE9-B2B7-BF8B83B10444}">
            <xm:f>NOT(ISERROR(SEARCH('C:\Users\DJS3\AppData\Local\Microsoft\Windows\INetCache\Content.Outlook\JI8JZMX1\[Copia de 18-06-2019 (002) (003).xlsx]DATOS'!#REF!,D190)))</xm:f>
            <xm:f>'C:\Users\DJS3\AppData\Local\Microsoft\Windows\INetCache\Content.Outlook\JI8JZMX1\[Copia de 18-06-2019 (002) (003).xlsx]DATOS'!#REF!</xm:f>
            <x14:dxf/>
          </x14:cfRule>
          <xm:sqref>D190:D204</xm:sqref>
        </x14:conditionalFormatting>
        <x14:conditionalFormatting xmlns:xm="http://schemas.microsoft.com/office/excel/2006/main">
          <x14:cfRule type="cellIs" priority="3730" operator="equal" id="{C97F5E03-171B-434B-A1DB-A370851BD4A4}">
            <xm:f>'C:\Users\DJS3\AppData\Local\Microsoft\Windows\INetCache\Content.Outlook\JI8JZMX1\[Copia de 18-06-2019 (002) (003).xlsx]DATOS'!#REF!</xm:f>
            <x14:dxf>
              <font>
                <b/>
                <i val="0"/>
                <color theme="9" tint="-0.24994659260841701"/>
              </font>
            </x14:dxf>
          </x14:cfRule>
          <xm:sqref>D190:D204</xm:sqref>
        </x14:conditionalFormatting>
        <x14:conditionalFormatting xmlns:xm="http://schemas.microsoft.com/office/excel/2006/main">
          <x14:cfRule type="cellIs" priority="3729" operator="equal" id="{A78552F9-55ED-49B4-9CC9-E66F0B47EBE1}">
            <xm:f>'C:\Users\DJS3\AppData\Local\Microsoft\Windows\INetCache\Content.Outlook\JI8JZMX1\[Copia de 18-06-2019 (002) (003).xlsx]DATOS'!#REF!</xm:f>
            <x14:dxf>
              <font>
                <b/>
                <i val="0"/>
                <color theme="9" tint="-0.24994659260841701"/>
              </font>
            </x14:dxf>
          </x14:cfRule>
          <xm:sqref>D190:D204</xm:sqref>
        </x14:conditionalFormatting>
        <x14:conditionalFormatting xmlns:xm="http://schemas.microsoft.com/office/excel/2006/main">
          <x14:cfRule type="cellIs" priority="3728" operator="equal" id="{21570D0E-E923-4B82-8FEF-5BCEEC2A2704}">
            <xm:f>'C:\Users\DJS3\AppData\Local\Microsoft\Windows\INetCache\Content.Outlook\JI8JZMX1\[Copia de 18-06-2019 (002) (003).xlsx]DATOS'!#REF!</xm:f>
            <x14:dxf>
              <font>
                <b/>
                <i val="0"/>
                <color rgb="FFFF0000"/>
              </font>
            </x14:dxf>
          </x14:cfRule>
          <xm:sqref>D190:D204</xm:sqref>
        </x14:conditionalFormatting>
        <x14:conditionalFormatting xmlns:xm="http://schemas.microsoft.com/office/excel/2006/main">
          <x14:cfRule type="cellIs" priority="3727" operator="equal" id="{2D001CA8-723A-49BB-93D4-237376412E7A}">
            <xm:f>'C:\Users\DJS3\AppData\Local\Microsoft\Windows\INetCache\Content.Outlook\JI8JZMX1\[Copia de 18-06-2019 (002) (003).xlsx]DATOS'!#REF!</xm:f>
            <x14:dxf>
              <font>
                <b/>
                <i val="0"/>
                <color theme="9" tint="-0.24994659260841701"/>
              </font>
            </x14:dxf>
          </x14:cfRule>
          <xm:sqref>D190:D204</xm:sqref>
        </x14:conditionalFormatting>
        <x14:conditionalFormatting xmlns:xm="http://schemas.microsoft.com/office/excel/2006/main">
          <x14:cfRule type="cellIs" priority="3726" operator="equal" id="{7CC4B573-354C-43C1-9E15-685247CCF792}">
            <xm:f>'C:\Users\DJS3\AppData\Local\Microsoft\Windows\INetCache\Content.Outlook\JI8JZMX1\[Copia de 18-06-2019 (002) (003).xlsx]DATOS'!#REF!</xm:f>
            <x14:dxf>
              <font>
                <b/>
                <i val="0"/>
                <color rgb="FFFF0000"/>
              </font>
            </x14:dxf>
          </x14:cfRule>
          <xm:sqref>D190:D204</xm:sqref>
        </x14:conditionalFormatting>
        <x14:conditionalFormatting xmlns:xm="http://schemas.microsoft.com/office/excel/2006/main">
          <x14:cfRule type="cellIs" priority="3725" operator="equal" id="{67F69F79-AD8E-40DC-9D3A-D131BA08FBCF}">
            <xm:f>'C:\Users\DJS3\AppData\Local\Microsoft\Windows\INetCache\Content.Outlook\JI8JZMX1\[Copia de 18-06-2019 (002) (003).xlsx]DATOS'!#REF!</xm:f>
            <x14:dxf>
              <font>
                <b/>
                <i val="0"/>
                <color theme="9" tint="-0.24994659260841701"/>
              </font>
            </x14:dxf>
          </x14:cfRule>
          <xm:sqref>D190:D204</xm:sqref>
        </x14:conditionalFormatting>
        <x14:conditionalFormatting xmlns:xm="http://schemas.microsoft.com/office/excel/2006/main">
          <x14:cfRule type="cellIs" priority="3724" operator="equal" id="{2047E4FA-AF93-43D3-B33C-5E3D3B250A8F}">
            <xm:f>'C:\Users\DJS3\AppData\Local\Microsoft\Windows\INetCache\Content.Outlook\JI8JZMX1\[Copia de 18-06-2019 (002) (003).xlsx]DATOS'!#REF!</xm:f>
            <x14:dxf>
              <font>
                <b/>
                <i val="0"/>
                <color theme="9" tint="-0.24994659260841701"/>
              </font>
            </x14:dxf>
          </x14:cfRule>
          <xm:sqref>D190:D204</xm:sqref>
        </x14:conditionalFormatting>
        <x14:conditionalFormatting xmlns:xm="http://schemas.microsoft.com/office/excel/2006/main">
          <x14:cfRule type="cellIs" priority="3723" operator="equal" id="{82F82328-A183-41C6-8C5E-F1D7E7E819B3}">
            <xm:f>'C:\Users\DJS3\AppData\Local\Microsoft\Windows\INetCache\Content.Outlook\JI8JZMX1\[Copia de 18-06-2019 (002) (003).xlsx]DATOS'!#REF!</xm:f>
            <x14:dxf>
              <font>
                <b/>
                <i val="0"/>
                <color rgb="FFFF0000"/>
              </font>
            </x14:dxf>
          </x14:cfRule>
          <xm:sqref>D190:D204</xm:sqref>
        </x14:conditionalFormatting>
        <x14:conditionalFormatting xmlns:xm="http://schemas.microsoft.com/office/excel/2006/main">
          <x14:cfRule type="cellIs" priority="3718" operator="equal" id="{24E115CB-66F6-44FF-A06E-19BDD8C3C90F}">
            <xm:f>DATOS!$C$3</xm:f>
            <x14:dxf>
              <font>
                <color rgb="FF9C0006"/>
              </font>
              <fill>
                <patternFill>
                  <bgColor rgb="FFFFC7CE"/>
                </patternFill>
              </fill>
            </x14:dxf>
          </x14:cfRule>
          <x14:cfRule type="cellIs" priority="3719" operator="equal" id="{78E021F0-331B-4DF6-BA7F-B1BDD2B12D82}">
            <xm:f>DATOS!$C$3</xm:f>
            <x14:dxf>
              <font>
                <b/>
                <i val="0"/>
                <color rgb="FFFF0000"/>
              </font>
              <fill>
                <patternFill>
                  <bgColor rgb="FFFFCCCC"/>
                </patternFill>
              </fill>
            </x14:dxf>
          </x14:cfRule>
          <x14:cfRule type="cellIs" priority="3720" operator="equal" id="{A276455E-8405-4407-894C-D91B8504AF16}">
            <xm:f>DATOS!$C$2</xm:f>
            <x14:dxf>
              <font>
                <b/>
                <i val="0"/>
                <color theme="9" tint="0.59996337778862885"/>
              </font>
              <fill>
                <patternFill>
                  <bgColor theme="9" tint="-0.24994659260841701"/>
                </patternFill>
              </fill>
            </x14:dxf>
          </x14:cfRule>
          <x14:cfRule type="cellIs" priority="3721" operator="equal" id="{7A9E8BDF-EC2D-4CE6-937D-D2C053265546}">
            <xm:f>DATOS!$A$3</xm:f>
            <x14:dxf>
              <font>
                <b/>
                <i val="0"/>
                <color rgb="FFFF3300"/>
              </font>
            </x14:dxf>
          </x14:cfRule>
          <x14:cfRule type="cellIs" priority="3722" operator="equal" id="{5E2E0B41-4941-43AB-9217-07BA2BDBA9E2}">
            <xm:f>DATOS!$A$2</xm:f>
            <x14:dxf>
              <font>
                <b/>
                <i val="0"/>
                <color theme="9" tint="-0.24994659260841701"/>
              </font>
            </x14:dxf>
          </x14:cfRule>
          <xm:sqref>D206:D207</xm:sqref>
        </x14:conditionalFormatting>
        <x14:conditionalFormatting xmlns:xm="http://schemas.microsoft.com/office/excel/2006/main">
          <x14:cfRule type="cellIs" priority="3716" operator="equal" id="{0B936561-0422-49A0-A0FE-3312B6B90731}">
            <xm:f>'C:\Users\DJS3\AppData\Local\Microsoft\Windows\INetCache\Content.Outlook\JI8JZMX1\[Copia de 18-06-2019 (002) (003).xlsx]DATOS'!#REF!</xm:f>
            <x14:dxf>
              <font>
                <color rgb="FF9C0006"/>
              </font>
            </x14:dxf>
          </x14:cfRule>
          <x14:cfRule type="cellIs" priority="3717" operator="equal" id="{6553F824-00A9-4CB2-A259-08B23EED2DF4}">
            <xm:f>'C:\Users\DJS3\AppData\Local\Microsoft\Windows\INetCache\Content.Outlook\JI8JZMX1\[Copia de 18-06-2019 (002) (003).xlsx]DATOS'!#REF!</xm:f>
            <x14:dxf>
              <font>
                <color auto="1"/>
              </font>
              <fill>
                <patternFill>
                  <bgColor theme="0"/>
                </patternFill>
              </fill>
            </x14:dxf>
          </x14:cfRule>
          <xm:sqref>D206:D207</xm:sqref>
        </x14:conditionalFormatting>
        <x14:conditionalFormatting xmlns:xm="http://schemas.microsoft.com/office/excel/2006/main">
          <x14:cfRule type="containsText" priority="3715" operator="containsText" id="{0AC1BD12-8A38-4ADD-A381-8613C428DAAD}">
            <xm:f>NOT(ISERROR(SEARCH('C:\Users\DJS3\AppData\Local\Microsoft\Windows\INetCache\Content.Outlook\JI8JZMX1\[Copia de 18-06-2019 (002) (003).xlsx]DATOS'!#REF!,D206)))</xm:f>
            <xm:f>'C:\Users\DJS3\AppData\Local\Microsoft\Windows\INetCache\Content.Outlook\JI8JZMX1\[Copia de 18-06-2019 (002) (003).xlsx]DATOS'!#REF!</xm:f>
            <x14:dxf/>
          </x14:cfRule>
          <xm:sqref>D206:D207</xm:sqref>
        </x14:conditionalFormatting>
        <x14:conditionalFormatting xmlns:xm="http://schemas.microsoft.com/office/excel/2006/main">
          <x14:cfRule type="cellIs" priority="3714" operator="equal" id="{4DBF3528-56E2-42E3-8B9A-3BF6CB4F97AD}">
            <xm:f>'C:\Users\DJS3\AppData\Local\Microsoft\Windows\INetCache\Content.Outlook\JI8JZMX1\[Copia de 18-06-2019 (002) (003).xlsx]DATOS'!#REF!</xm:f>
            <x14:dxf>
              <font>
                <b/>
                <i val="0"/>
                <color theme="9" tint="-0.24994659260841701"/>
              </font>
            </x14:dxf>
          </x14:cfRule>
          <xm:sqref>D206:D207</xm:sqref>
        </x14:conditionalFormatting>
        <x14:conditionalFormatting xmlns:xm="http://schemas.microsoft.com/office/excel/2006/main">
          <x14:cfRule type="cellIs" priority="3713" operator="equal" id="{7E575762-C5CE-4E10-812D-64F6EA5FC461}">
            <xm:f>'C:\Users\DJS3\AppData\Local\Microsoft\Windows\INetCache\Content.Outlook\JI8JZMX1\[Copia de 18-06-2019 (002) (003).xlsx]DATOS'!#REF!</xm:f>
            <x14:dxf>
              <font>
                <b/>
                <i val="0"/>
                <color theme="9" tint="-0.24994659260841701"/>
              </font>
            </x14:dxf>
          </x14:cfRule>
          <xm:sqref>D206:D207</xm:sqref>
        </x14:conditionalFormatting>
        <x14:conditionalFormatting xmlns:xm="http://schemas.microsoft.com/office/excel/2006/main">
          <x14:cfRule type="cellIs" priority="3712" operator="equal" id="{21D55314-5739-4764-A0A3-37CE7CCA0173}">
            <xm:f>'C:\Users\DJS3\AppData\Local\Microsoft\Windows\INetCache\Content.Outlook\JI8JZMX1\[Copia de 18-06-2019 (002) (003).xlsx]DATOS'!#REF!</xm:f>
            <x14:dxf>
              <font>
                <b/>
                <i val="0"/>
                <color rgb="FFFF0000"/>
              </font>
            </x14:dxf>
          </x14:cfRule>
          <xm:sqref>D206:D207</xm:sqref>
        </x14:conditionalFormatting>
        <x14:conditionalFormatting xmlns:xm="http://schemas.microsoft.com/office/excel/2006/main">
          <x14:cfRule type="cellIs" priority="3711" operator="equal" id="{8B29577E-1C87-4C09-BC01-BDA58CA6B9C9}">
            <xm:f>'C:\Users\DJS3\AppData\Local\Microsoft\Windows\INetCache\Content.Outlook\JI8JZMX1\[Copia de 18-06-2019 (002) (003).xlsx]DATOS'!#REF!</xm:f>
            <x14:dxf>
              <font>
                <b/>
                <i val="0"/>
                <color theme="9" tint="-0.24994659260841701"/>
              </font>
            </x14:dxf>
          </x14:cfRule>
          <xm:sqref>D206:D207</xm:sqref>
        </x14:conditionalFormatting>
        <x14:conditionalFormatting xmlns:xm="http://schemas.microsoft.com/office/excel/2006/main">
          <x14:cfRule type="cellIs" priority="3710" operator="equal" id="{B4D772FC-C5EE-453D-B591-8D2F6C7D9E86}">
            <xm:f>'C:\Users\DJS3\AppData\Local\Microsoft\Windows\INetCache\Content.Outlook\JI8JZMX1\[Copia de 18-06-2019 (002) (003).xlsx]DATOS'!#REF!</xm:f>
            <x14:dxf>
              <font>
                <b/>
                <i val="0"/>
                <color rgb="FFFF0000"/>
              </font>
            </x14:dxf>
          </x14:cfRule>
          <xm:sqref>D206:D207</xm:sqref>
        </x14:conditionalFormatting>
        <x14:conditionalFormatting xmlns:xm="http://schemas.microsoft.com/office/excel/2006/main">
          <x14:cfRule type="cellIs" priority="3709" operator="equal" id="{24DFB29A-515E-4103-AFED-34B96639E0BE}">
            <xm:f>'C:\Users\DJS3\AppData\Local\Microsoft\Windows\INetCache\Content.Outlook\JI8JZMX1\[Copia de 18-06-2019 (002) (003).xlsx]DATOS'!#REF!</xm:f>
            <x14:dxf>
              <font>
                <b/>
                <i val="0"/>
                <color theme="9" tint="-0.24994659260841701"/>
              </font>
            </x14:dxf>
          </x14:cfRule>
          <xm:sqref>D206:D207</xm:sqref>
        </x14:conditionalFormatting>
        <x14:conditionalFormatting xmlns:xm="http://schemas.microsoft.com/office/excel/2006/main">
          <x14:cfRule type="cellIs" priority="3708" operator="equal" id="{83B4FB83-AE1A-427C-A892-3D9240359310}">
            <xm:f>'C:\Users\DJS3\AppData\Local\Microsoft\Windows\INetCache\Content.Outlook\JI8JZMX1\[Copia de 18-06-2019 (002) (003).xlsx]DATOS'!#REF!</xm:f>
            <x14:dxf>
              <font>
                <b/>
                <i val="0"/>
                <color theme="9" tint="-0.24994659260841701"/>
              </font>
            </x14:dxf>
          </x14:cfRule>
          <xm:sqref>D206:D207</xm:sqref>
        </x14:conditionalFormatting>
        <x14:conditionalFormatting xmlns:xm="http://schemas.microsoft.com/office/excel/2006/main">
          <x14:cfRule type="cellIs" priority="3707" operator="equal" id="{1F8101D0-6A21-4349-9C3F-1E1432657DD6}">
            <xm:f>'C:\Users\DJS3\AppData\Local\Microsoft\Windows\INetCache\Content.Outlook\JI8JZMX1\[Copia de 18-06-2019 (002) (003).xlsx]DATOS'!#REF!</xm:f>
            <x14:dxf>
              <font>
                <b/>
                <i val="0"/>
                <color rgb="FFFF0000"/>
              </font>
            </x14:dxf>
          </x14:cfRule>
          <xm:sqref>D206:D207</xm:sqref>
        </x14:conditionalFormatting>
        <x14:conditionalFormatting xmlns:xm="http://schemas.microsoft.com/office/excel/2006/main">
          <x14:cfRule type="cellIs" priority="3702" operator="equal" id="{0B6D1A56-F3E2-49D1-8994-5558BAACBA96}">
            <xm:f>DATOS!$C$3</xm:f>
            <x14:dxf>
              <font>
                <color rgb="FF9C0006"/>
              </font>
              <fill>
                <patternFill>
                  <bgColor rgb="FFFFC7CE"/>
                </patternFill>
              </fill>
            </x14:dxf>
          </x14:cfRule>
          <x14:cfRule type="cellIs" priority="3703" operator="equal" id="{FF8588A1-7EFE-4808-A774-5261A407F7B4}">
            <xm:f>DATOS!$C$3</xm:f>
            <x14:dxf>
              <font>
                <b/>
                <i val="0"/>
                <color rgb="FFFF0000"/>
              </font>
              <fill>
                <patternFill>
                  <bgColor rgb="FFFFCCCC"/>
                </patternFill>
              </fill>
            </x14:dxf>
          </x14:cfRule>
          <x14:cfRule type="cellIs" priority="3704" operator="equal" id="{FE1577DD-8457-4E05-9578-A1A6A1385A88}">
            <xm:f>DATOS!$C$2</xm:f>
            <x14:dxf>
              <font>
                <b/>
                <i val="0"/>
                <color theme="9" tint="0.59996337778862885"/>
              </font>
              <fill>
                <patternFill>
                  <bgColor theme="9" tint="-0.24994659260841701"/>
                </patternFill>
              </fill>
            </x14:dxf>
          </x14:cfRule>
          <x14:cfRule type="cellIs" priority="3705" operator="equal" id="{20D8A90C-99A1-44BA-A14A-871512EBEC64}">
            <xm:f>DATOS!$A$3</xm:f>
            <x14:dxf>
              <font>
                <b/>
                <i val="0"/>
                <color rgb="FFFF3300"/>
              </font>
            </x14:dxf>
          </x14:cfRule>
          <x14:cfRule type="cellIs" priority="3706" operator="equal" id="{269A11A1-4246-418B-B7BB-92131B9E5C01}">
            <xm:f>DATOS!$A$2</xm:f>
            <x14:dxf>
              <font>
                <b/>
                <i val="0"/>
                <color theme="9" tint="-0.24994659260841701"/>
              </font>
            </x14:dxf>
          </x14:cfRule>
          <xm:sqref>B18</xm:sqref>
        </x14:conditionalFormatting>
        <x14:conditionalFormatting xmlns:xm="http://schemas.microsoft.com/office/excel/2006/main">
          <x14:cfRule type="cellIs" priority="3697" operator="equal" id="{815076C6-2FD9-45FF-88A0-6AA36DEFBE1E}">
            <xm:f>DATOS!$C$3</xm:f>
            <x14:dxf>
              <font>
                <color rgb="FF9C0006"/>
              </font>
              <fill>
                <patternFill>
                  <bgColor rgb="FFFFC7CE"/>
                </patternFill>
              </fill>
            </x14:dxf>
          </x14:cfRule>
          <x14:cfRule type="cellIs" priority="3698" operator="equal" id="{8B459408-4196-40E7-9249-68F3FA6B9307}">
            <xm:f>DATOS!$C$3</xm:f>
            <x14:dxf>
              <font>
                <b/>
                <i val="0"/>
                <color rgb="FFFF0000"/>
              </font>
              <fill>
                <patternFill>
                  <bgColor rgb="FFFFCCCC"/>
                </patternFill>
              </fill>
            </x14:dxf>
          </x14:cfRule>
          <x14:cfRule type="cellIs" priority="3699" operator="equal" id="{8B987840-5315-4133-9B37-F59FCEB1B512}">
            <xm:f>DATOS!$C$2</xm:f>
            <x14:dxf>
              <font>
                <b/>
                <i val="0"/>
                <color theme="9" tint="0.59996337778862885"/>
              </font>
              <fill>
                <patternFill>
                  <bgColor theme="9" tint="-0.24994659260841701"/>
                </patternFill>
              </fill>
            </x14:dxf>
          </x14:cfRule>
          <x14:cfRule type="cellIs" priority="3700" operator="equal" id="{5C1709DE-D5BB-44FE-B601-C5FF31F3ED63}">
            <xm:f>DATOS!$A$3</xm:f>
            <x14:dxf>
              <font>
                <b/>
                <i val="0"/>
                <color rgb="FFFF3300"/>
              </font>
            </x14:dxf>
          </x14:cfRule>
          <x14:cfRule type="cellIs" priority="3701" operator="equal" id="{02B6B6F5-77C3-474F-AAB5-9C4C63471EC6}">
            <xm:f>DATOS!$A$2</xm:f>
            <x14:dxf>
              <font>
                <b/>
                <i val="0"/>
                <color theme="9" tint="-0.24994659260841701"/>
              </font>
            </x14:dxf>
          </x14:cfRule>
          <xm:sqref>B18</xm:sqref>
        </x14:conditionalFormatting>
        <x14:conditionalFormatting xmlns:xm="http://schemas.microsoft.com/office/excel/2006/main">
          <x14:cfRule type="cellIs" priority="3692" operator="equal" id="{FDA2F5B9-0710-4A45-BCBF-D372C728A43A}">
            <xm:f>DATOS!$C$3</xm:f>
            <x14:dxf>
              <font>
                <color rgb="FF9C0006"/>
              </font>
              <fill>
                <patternFill>
                  <bgColor rgb="FFFFC7CE"/>
                </patternFill>
              </fill>
            </x14:dxf>
          </x14:cfRule>
          <x14:cfRule type="cellIs" priority="3693" operator="equal" id="{B6ED5562-57FD-47E3-9EA2-9FB56128C1EF}">
            <xm:f>DATOS!$C$3</xm:f>
            <x14:dxf>
              <font>
                <b/>
                <i val="0"/>
                <color rgb="FFFF0000"/>
              </font>
              <fill>
                <patternFill>
                  <bgColor rgb="FFFFCCCC"/>
                </patternFill>
              </fill>
            </x14:dxf>
          </x14:cfRule>
          <x14:cfRule type="cellIs" priority="3694" operator="equal" id="{07AF9ADC-FFB5-4524-BD8A-0873BA6719F4}">
            <xm:f>DATOS!$C$2</xm:f>
            <x14:dxf>
              <font>
                <b/>
                <i val="0"/>
                <color theme="9" tint="0.59996337778862885"/>
              </font>
              <fill>
                <patternFill>
                  <bgColor theme="9" tint="-0.24994659260841701"/>
                </patternFill>
              </fill>
            </x14:dxf>
          </x14:cfRule>
          <x14:cfRule type="cellIs" priority="3695" operator="equal" id="{B478C480-6090-4852-89F0-B0C390F4BC37}">
            <xm:f>DATOS!$A$3</xm:f>
            <x14:dxf>
              <font>
                <b/>
                <i val="0"/>
                <color rgb="FFFF3300"/>
              </font>
            </x14:dxf>
          </x14:cfRule>
          <x14:cfRule type="cellIs" priority="3696" operator="equal" id="{C6176422-653D-453E-B85E-023F64FDBCDF}">
            <xm:f>DATOS!$A$2</xm:f>
            <x14:dxf>
              <font>
                <b/>
                <i val="0"/>
                <color theme="9" tint="-0.24994659260841701"/>
              </font>
            </x14:dxf>
          </x14:cfRule>
          <xm:sqref>B18</xm:sqref>
        </x14:conditionalFormatting>
        <x14:conditionalFormatting xmlns:xm="http://schemas.microsoft.com/office/excel/2006/main">
          <x14:cfRule type="cellIs" priority="3687" operator="equal" id="{ACFF022B-4195-4CD8-947D-545C525707B5}">
            <xm:f>DATOS!$C$3</xm:f>
            <x14:dxf>
              <font>
                <color rgb="FF9C0006"/>
              </font>
              <fill>
                <patternFill>
                  <bgColor rgb="FFFFC7CE"/>
                </patternFill>
              </fill>
            </x14:dxf>
          </x14:cfRule>
          <x14:cfRule type="cellIs" priority="3688" operator="equal" id="{C851DACB-9384-41DB-B766-94217675E261}">
            <xm:f>DATOS!$C$3</xm:f>
            <x14:dxf>
              <font>
                <b/>
                <i val="0"/>
                <color rgb="FFFF0000"/>
              </font>
              <fill>
                <patternFill>
                  <bgColor rgb="FFFFCCCC"/>
                </patternFill>
              </fill>
            </x14:dxf>
          </x14:cfRule>
          <x14:cfRule type="cellIs" priority="3689" operator="equal" id="{1B63436C-EE34-4686-BD97-5823E7A4676A}">
            <xm:f>DATOS!$C$2</xm:f>
            <x14:dxf>
              <font>
                <b/>
                <i val="0"/>
                <color theme="9" tint="0.59996337778862885"/>
              </font>
              <fill>
                <patternFill>
                  <bgColor theme="9" tint="-0.24994659260841701"/>
                </patternFill>
              </fill>
            </x14:dxf>
          </x14:cfRule>
          <x14:cfRule type="cellIs" priority="3690" operator="equal" id="{77D3093B-40C5-47CD-BF94-EB422E4B17DF}">
            <xm:f>DATOS!$A$3</xm:f>
            <x14:dxf>
              <font>
                <b/>
                <i val="0"/>
                <color rgb="FFFF3300"/>
              </font>
            </x14:dxf>
          </x14:cfRule>
          <x14:cfRule type="cellIs" priority="3691" operator="equal" id="{497E0F24-10BB-4F24-B63A-F6FD215CD016}">
            <xm:f>DATOS!$A$2</xm:f>
            <x14:dxf>
              <font>
                <b/>
                <i val="0"/>
                <color theme="9" tint="-0.24994659260841701"/>
              </font>
            </x14:dxf>
          </x14:cfRule>
          <xm:sqref>B18</xm:sqref>
        </x14:conditionalFormatting>
        <x14:conditionalFormatting xmlns:xm="http://schemas.microsoft.com/office/excel/2006/main">
          <x14:cfRule type="cellIs" priority="3682" operator="equal" id="{D95211AC-409F-4971-B672-D1B655FEC6B9}">
            <xm:f>DATOS!$C$3</xm:f>
            <x14:dxf>
              <font>
                <color rgb="FF9C0006"/>
              </font>
              <fill>
                <patternFill>
                  <bgColor rgb="FFFFC7CE"/>
                </patternFill>
              </fill>
            </x14:dxf>
          </x14:cfRule>
          <x14:cfRule type="cellIs" priority="3683" operator="equal" id="{00FA4F18-6A0E-4F3B-A80A-12ED212410AC}">
            <xm:f>DATOS!$C$3</xm:f>
            <x14:dxf>
              <font>
                <b/>
                <i val="0"/>
                <color rgb="FFFF0000"/>
              </font>
              <fill>
                <patternFill>
                  <bgColor rgb="FFFFCCCC"/>
                </patternFill>
              </fill>
            </x14:dxf>
          </x14:cfRule>
          <x14:cfRule type="cellIs" priority="3684" operator="equal" id="{DDDFFC45-C873-4144-A97C-EF2E5664087F}">
            <xm:f>DATOS!$C$2</xm:f>
            <x14:dxf>
              <font>
                <b/>
                <i val="0"/>
                <color theme="9" tint="0.59996337778862885"/>
              </font>
              <fill>
                <patternFill>
                  <bgColor theme="9" tint="-0.24994659260841701"/>
                </patternFill>
              </fill>
            </x14:dxf>
          </x14:cfRule>
          <x14:cfRule type="cellIs" priority="3685" operator="equal" id="{2C85EAA0-E1F3-48C9-A20F-4295E846C581}">
            <xm:f>DATOS!$A$3</xm:f>
            <x14:dxf>
              <font>
                <b/>
                <i val="0"/>
                <color rgb="FFFF3300"/>
              </font>
            </x14:dxf>
          </x14:cfRule>
          <x14:cfRule type="cellIs" priority="3686" operator="equal" id="{9F889BD5-B453-47EE-B7E7-B52017A397CC}">
            <xm:f>DATOS!$A$2</xm:f>
            <x14:dxf>
              <font>
                <b/>
                <i val="0"/>
                <color theme="9" tint="-0.24994659260841701"/>
              </font>
            </x14:dxf>
          </x14:cfRule>
          <xm:sqref>B18</xm:sqref>
        </x14:conditionalFormatting>
        <x14:conditionalFormatting xmlns:xm="http://schemas.microsoft.com/office/excel/2006/main">
          <x14:cfRule type="cellIs" priority="3677" operator="equal" id="{1A5D5972-4639-404E-A5E6-87B83F8641BE}">
            <xm:f>DATOS!$C$3</xm:f>
            <x14:dxf>
              <font>
                <color rgb="FF9C0006"/>
              </font>
              <fill>
                <patternFill>
                  <bgColor rgb="FFFFC7CE"/>
                </patternFill>
              </fill>
            </x14:dxf>
          </x14:cfRule>
          <x14:cfRule type="cellIs" priority="3678" operator="equal" id="{C3445E86-08EE-4664-AB07-812A4263D49E}">
            <xm:f>DATOS!$C$3</xm:f>
            <x14:dxf>
              <font>
                <b/>
                <i val="0"/>
                <color rgb="FFFF0000"/>
              </font>
              <fill>
                <patternFill>
                  <bgColor rgb="FFFFCCCC"/>
                </patternFill>
              </fill>
            </x14:dxf>
          </x14:cfRule>
          <x14:cfRule type="cellIs" priority="3679" operator="equal" id="{BCA06E37-6C77-4F0F-B091-F4B08CBF7A18}">
            <xm:f>DATOS!$C$2</xm:f>
            <x14:dxf>
              <font>
                <b/>
                <i val="0"/>
                <color theme="9" tint="0.59996337778862885"/>
              </font>
              <fill>
                <patternFill>
                  <bgColor theme="9" tint="-0.24994659260841701"/>
                </patternFill>
              </fill>
            </x14:dxf>
          </x14:cfRule>
          <x14:cfRule type="cellIs" priority="3680" operator="equal" id="{D0A597F1-FE00-41BF-96B2-779B61E025B3}">
            <xm:f>DATOS!$A$3</xm:f>
            <x14:dxf>
              <font>
                <b/>
                <i val="0"/>
                <color rgb="FFFF3300"/>
              </font>
            </x14:dxf>
          </x14:cfRule>
          <x14:cfRule type="cellIs" priority="3681" operator="equal" id="{0587F4DB-3755-4127-86CA-3DEE96E399D8}">
            <xm:f>DATOS!$A$2</xm:f>
            <x14:dxf>
              <font>
                <b/>
                <i val="0"/>
                <color theme="9" tint="-0.24994659260841701"/>
              </font>
            </x14:dxf>
          </x14:cfRule>
          <xm:sqref>B18</xm:sqref>
        </x14:conditionalFormatting>
        <x14:conditionalFormatting xmlns:xm="http://schemas.microsoft.com/office/excel/2006/main">
          <x14:cfRule type="cellIs" priority="3672" operator="equal" id="{B7C3FDF4-C822-4844-B1E1-DB9F02FFE4C7}">
            <xm:f>DATOS!$C$3</xm:f>
            <x14:dxf>
              <font>
                <color rgb="FF9C0006"/>
              </font>
              <fill>
                <patternFill>
                  <bgColor rgb="FFFFC7CE"/>
                </patternFill>
              </fill>
            </x14:dxf>
          </x14:cfRule>
          <x14:cfRule type="cellIs" priority="3673" operator="equal" id="{B5346944-DA35-434C-A90A-188692D6792F}">
            <xm:f>DATOS!$C$3</xm:f>
            <x14:dxf>
              <font>
                <b/>
                <i val="0"/>
                <color rgb="FFFF0000"/>
              </font>
              <fill>
                <patternFill>
                  <bgColor rgb="FFFFCCCC"/>
                </patternFill>
              </fill>
            </x14:dxf>
          </x14:cfRule>
          <x14:cfRule type="cellIs" priority="3674" operator="equal" id="{60D98CAB-A039-4E7E-BFED-0E0699E2D57F}">
            <xm:f>DATOS!$C$2</xm:f>
            <x14:dxf>
              <font>
                <b/>
                <i val="0"/>
                <color theme="9" tint="0.59996337778862885"/>
              </font>
              <fill>
                <patternFill>
                  <bgColor theme="9" tint="-0.24994659260841701"/>
                </patternFill>
              </fill>
            </x14:dxf>
          </x14:cfRule>
          <x14:cfRule type="cellIs" priority="3675" operator="equal" id="{76B6D1F8-C34C-4ECF-8E77-BFFE79EFF9FE}">
            <xm:f>DATOS!$A$3</xm:f>
            <x14:dxf>
              <font>
                <b/>
                <i val="0"/>
                <color rgb="FFFF3300"/>
              </font>
            </x14:dxf>
          </x14:cfRule>
          <x14:cfRule type="cellIs" priority="3676" operator="equal" id="{1CA4ADEF-53B0-4978-8EB5-24098ECE18E9}">
            <xm:f>DATOS!$A$2</xm:f>
            <x14:dxf>
              <font>
                <b/>
                <i val="0"/>
                <color theme="9" tint="-0.24994659260841701"/>
              </font>
            </x14:dxf>
          </x14:cfRule>
          <xm:sqref>B81:C89</xm:sqref>
        </x14:conditionalFormatting>
        <x14:conditionalFormatting xmlns:xm="http://schemas.microsoft.com/office/excel/2006/main">
          <x14:cfRule type="cellIs" priority="3667" operator="equal" id="{4F40FC3E-0BB6-4E35-A395-5D454E53B84A}">
            <xm:f>DATOS!$C$3</xm:f>
            <x14:dxf>
              <font>
                <color rgb="FF9C0006"/>
              </font>
              <fill>
                <patternFill>
                  <bgColor rgb="FFFFC7CE"/>
                </patternFill>
              </fill>
            </x14:dxf>
          </x14:cfRule>
          <x14:cfRule type="cellIs" priority="3668" operator="equal" id="{58D417F0-E846-41C5-86AD-CC924559C67D}">
            <xm:f>DATOS!$C$3</xm:f>
            <x14:dxf>
              <font>
                <b/>
                <i val="0"/>
                <color rgb="FFFF0000"/>
              </font>
              <fill>
                <patternFill>
                  <bgColor rgb="FFFFCCCC"/>
                </patternFill>
              </fill>
            </x14:dxf>
          </x14:cfRule>
          <x14:cfRule type="cellIs" priority="3669" operator="equal" id="{CF8A86C0-0EDF-4A48-8AD3-E59059B80635}">
            <xm:f>DATOS!$C$2</xm:f>
            <x14:dxf>
              <font>
                <b/>
                <i val="0"/>
                <color theme="9" tint="0.59996337778862885"/>
              </font>
              <fill>
                <patternFill>
                  <bgColor theme="9" tint="-0.24994659260841701"/>
                </patternFill>
              </fill>
            </x14:dxf>
          </x14:cfRule>
          <x14:cfRule type="cellIs" priority="3670" operator="equal" id="{F4768D86-3D45-4DF1-9C52-A64F17398F8D}">
            <xm:f>DATOS!$A$3</xm:f>
            <x14:dxf>
              <font>
                <b/>
                <i val="0"/>
                <color rgb="FFFF3300"/>
              </font>
            </x14:dxf>
          </x14:cfRule>
          <x14:cfRule type="cellIs" priority="3671" operator="equal" id="{B87E1B7F-5515-454E-8D57-C30BE397E8B8}">
            <xm:f>DATOS!$A$2</xm:f>
            <x14:dxf>
              <font>
                <b/>
                <i val="0"/>
                <color theme="9" tint="-0.24994659260841701"/>
              </font>
            </x14:dxf>
          </x14:cfRule>
          <xm:sqref>B81:C89</xm:sqref>
        </x14:conditionalFormatting>
        <x14:conditionalFormatting xmlns:xm="http://schemas.microsoft.com/office/excel/2006/main">
          <x14:cfRule type="cellIs" priority="3662" operator="equal" id="{8C9B0C02-2336-4BFA-A95F-250372A87BD3}">
            <xm:f>DATOS!$C$3</xm:f>
            <x14:dxf>
              <font>
                <color rgb="FF9C0006"/>
              </font>
              <fill>
                <patternFill>
                  <bgColor rgb="FFFFC7CE"/>
                </patternFill>
              </fill>
            </x14:dxf>
          </x14:cfRule>
          <x14:cfRule type="cellIs" priority="3663" operator="equal" id="{DFC3E8FE-3C09-4EDE-A145-61525DDD023B}">
            <xm:f>DATOS!$C$3</xm:f>
            <x14:dxf>
              <font>
                <b/>
                <i val="0"/>
                <color rgb="FFFF0000"/>
              </font>
              <fill>
                <patternFill>
                  <bgColor rgb="FFFFCCCC"/>
                </patternFill>
              </fill>
            </x14:dxf>
          </x14:cfRule>
          <x14:cfRule type="cellIs" priority="3664" operator="equal" id="{5AB93EB6-A6F0-46B7-AD5D-42C3CF646953}">
            <xm:f>DATOS!$C$2</xm:f>
            <x14:dxf>
              <font>
                <b/>
                <i val="0"/>
                <color theme="9" tint="0.59996337778862885"/>
              </font>
              <fill>
                <patternFill>
                  <bgColor theme="9" tint="-0.24994659260841701"/>
                </patternFill>
              </fill>
            </x14:dxf>
          </x14:cfRule>
          <x14:cfRule type="cellIs" priority="3665" operator="equal" id="{81DD4666-8978-4C10-92C9-5A2F1E9EE2FD}">
            <xm:f>DATOS!$A$3</xm:f>
            <x14:dxf>
              <font>
                <b/>
                <i val="0"/>
                <color rgb="FFFF3300"/>
              </font>
            </x14:dxf>
          </x14:cfRule>
          <x14:cfRule type="cellIs" priority="3666" operator="equal" id="{310825E0-A751-40D9-B8C1-4611AE4F6EBB}">
            <xm:f>DATOS!$A$2</xm:f>
            <x14:dxf>
              <font>
                <b/>
                <i val="0"/>
                <color theme="9" tint="-0.24994659260841701"/>
              </font>
            </x14:dxf>
          </x14:cfRule>
          <xm:sqref>B96:C97</xm:sqref>
        </x14:conditionalFormatting>
        <x14:conditionalFormatting xmlns:xm="http://schemas.microsoft.com/office/excel/2006/main">
          <x14:cfRule type="cellIs" priority="3657" operator="equal" id="{07AD9EA2-D368-4F8F-8A32-B85D470D935D}">
            <xm:f>DATOS!$C$3</xm:f>
            <x14:dxf>
              <font>
                <color rgb="FF9C0006"/>
              </font>
              <fill>
                <patternFill>
                  <bgColor rgb="FFFFC7CE"/>
                </patternFill>
              </fill>
            </x14:dxf>
          </x14:cfRule>
          <x14:cfRule type="cellIs" priority="3658" operator="equal" id="{35591CE5-7524-4AA4-A893-453B6094691E}">
            <xm:f>DATOS!$C$3</xm:f>
            <x14:dxf>
              <font>
                <b/>
                <i val="0"/>
                <color rgb="FFFF0000"/>
              </font>
              <fill>
                <patternFill>
                  <bgColor rgb="FFFFCCCC"/>
                </patternFill>
              </fill>
            </x14:dxf>
          </x14:cfRule>
          <x14:cfRule type="cellIs" priority="3659" operator="equal" id="{3230EE52-7F28-4512-8AEE-C19F3EFF10C4}">
            <xm:f>DATOS!$C$2</xm:f>
            <x14:dxf>
              <font>
                <b/>
                <i val="0"/>
                <color theme="9" tint="0.59996337778862885"/>
              </font>
              <fill>
                <patternFill>
                  <bgColor theme="9" tint="-0.24994659260841701"/>
                </patternFill>
              </fill>
            </x14:dxf>
          </x14:cfRule>
          <x14:cfRule type="cellIs" priority="3660" operator="equal" id="{755AFAE5-B156-4713-85FF-19E1A83AD890}">
            <xm:f>DATOS!$A$3</xm:f>
            <x14:dxf>
              <font>
                <b/>
                <i val="0"/>
                <color rgb="FFFF3300"/>
              </font>
            </x14:dxf>
          </x14:cfRule>
          <x14:cfRule type="cellIs" priority="3661" operator="equal" id="{2FAD2964-1037-4538-9E57-265E71D612E1}">
            <xm:f>DATOS!$A$2</xm:f>
            <x14:dxf>
              <font>
                <b/>
                <i val="0"/>
                <color theme="9" tint="-0.24994659260841701"/>
              </font>
            </x14:dxf>
          </x14:cfRule>
          <xm:sqref>B96:C97</xm:sqref>
        </x14:conditionalFormatting>
        <x14:conditionalFormatting xmlns:xm="http://schemas.microsoft.com/office/excel/2006/main">
          <x14:cfRule type="cellIs" priority="3652" operator="equal" id="{CBFA0EC0-341B-4A4C-AE69-2E69FD772003}">
            <xm:f>DATOS!$C$3</xm:f>
            <x14:dxf>
              <font>
                <color rgb="FF9C0006"/>
              </font>
              <fill>
                <patternFill>
                  <bgColor rgb="FFFFC7CE"/>
                </patternFill>
              </fill>
            </x14:dxf>
          </x14:cfRule>
          <x14:cfRule type="cellIs" priority="3653" operator="equal" id="{3CFF0475-0B3A-46D9-9E8B-BEE70E94F20B}">
            <xm:f>DATOS!$C$3</xm:f>
            <x14:dxf>
              <font>
                <b/>
                <i val="0"/>
                <color rgb="FFFF0000"/>
              </font>
              <fill>
                <patternFill>
                  <bgColor rgb="FFFFCCCC"/>
                </patternFill>
              </fill>
            </x14:dxf>
          </x14:cfRule>
          <x14:cfRule type="cellIs" priority="3654" operator="equal" id="{4FC566BA-AA6E-411D-AD7D-046855FCD19C}">
            <xm:f>DATOS!$C$2</xm:f>
            <x14:dxf>
              <font>
                <b/>
                <i val="0"/>
                <color theme="9" tint="0.59996337778862885"/>
              </font>
              <fill>
                <patternFill>
                  <bgColor theme="9" tint="-0.24994659260841701"/>
                </patternFill>
              </fill>
            </x14:dxf>
          </x14:cfRule>
          <x14:cfRule type="cellIs" priority="3655" operator="equal" id="{865E38B9-1D1C-45C9-A51F-38B78361FE8D}">
            <xm:f>DATOS!$A$3</xm:f>
            <x14:dxf>
              <font>
                <b/>
                <i val="0"/>
                <color rgb="FFFF3300"/>
              </font>
            </x14:dxf>
          </x14:cfRule>
          <x14:cfRule type="cellIs" priority="3656" operator="equal" id="{2B3C8514-D820-44C0-805A-5E58F1FF2AA4}">
            <xm:f>DATOS!$A$2</xm:f>
            <x14:dxf>
              <font>
                <b/>
                <i val="0"/>
                <color theme="9" tint="-0.24994659260841701"/>
              </font>
            </x14:dxf>
          </x14:cfRule>
          <xm:sqref>B99:C102</xm:sqref>
        </x14:conditionalFormatting>
        <x14:conditionalFormatting xmlns:xm="http://schemas.microsoft.com/office/excel/2006/main">
          <x14:cfRule type="cellIs" priority="3647" operator="equal" id="{4083CB98-E91F-4735-88C1-D6711C98D553}">
            <xm:f>DATOS!$C$3</xm:f>
            <x14:dxf>
              <font>
                <color rgb="FF9C0006"/>
              </font>
              <fill>
                <patternFill>
                  <bgColor rgb="FFFFC7CE"/>
                </patternFill>
              </fill>
            </x14:dxf>
          </x14:cfRule>
          <x14:cfRule type="cellIs" priority="3648" operator="equal" id="{5DF36C2C-975F-44BD-BE90-13A983EF32B7}">
            <xm:f>DATOS!$C$3</xm:f>
            <x14:dxf>
              <font>
                <b/>
                <i val="0"/>
                <color rgb="FFFF0000"/>
              </font>
              <fill>
                <patternFill>
                  <bgColor rgb="FFFFCCCC"/>
                </patternFill>
              </fill>
            </x14:dxf>
          </x14:cfRule>
          <x14:cfRule type="cellIs" priority="3649" operator="equal" id="{295EA746-60CF-4A7A-B8B1-6B05981EE907}">
            <xm:f>DATOS!$C$2</xm:f>
            <x14:dxf>
              <font>
                <b/>
                <i val="0"/>
                <color theme="9" tint="0.59996337778862885"/>
              </font>
              <fill>
                <patternFill>
                  <bgColor theme="9" tint="-0.24994659260841701"/>
                </patternFill>
              </fill>
            </x14:dxf>
          </x14:cfRule>
          <x14:cfRule type="cellIs" priority="3650" operator="equal" id="{9B73F06B-3DE1-45A5-984B-52E65B0CD9B4}">
            <xm:f>DATOS!$A$3</xm:f>
            <x14:dxf>
              <font>
                <b/>
                <i val="0"/>
                <color rgb="FFFF3300"/>
              </font>
            </x14:dxf>
          </x14:cfRule>
          <x14:cfRule type="cellIs" priority="3651" operator="equal" id="{08472DD3-C540-4BA4-9C10-B0ABD5CE5C9E}">
            <xm:f>DATOS!$A$2</xm:f>
            <x14:dxf>
              <font>
                <b/>
                <i val="0"/>
                <color theme="9" tint="-0.24994659260841701"/>
              </font>
            </x14:dxf>
          </x14:cfRule>
          <xm:sqref>B99:C102</xm:sqref>
        </x14:conditionalFormatting>
        <x14:conditionalFormatting xmlns:xm="http://schemas.microsoft.com/office/excel/2006/main">
          <x14:cfRule type="cellIs" priority="3274" operator="equal" id="{D5E95F80-BC3C-4568-9064-E50A728AB9A4}">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72" operator="equal" id="{3FFA6BCC-D27C-4DB5-966C-0BB8C6AF44C2}">
            <xm:f>'C:\Users\DJS3\AppData\Local\Microsoft\Windows\INetCache\Content.Outlook\JI8JZMX1\[Copia de 18-06-2019 (002) (003).xlsx]DATOS'!#REF!</xm:f>
            <x14:dxf>
              <font>
                <color rgb="FF9C0006"/>
              </font>
            </x14:dxf>
          </x14:cfRule>
          <x14:cfRule type="cellIs" priority="3273" operator="equal" id="{147887F3-2BED-4AD5-8F9B-F80135D919A4}">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70" operator="equal" id="{DE9E56BA-9F28-4D42-A8E1-EBBA3E832938}">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68" operator="equal" id="{080A7240-9C7D-4C90-B2E9-DA898A226F70}">
            <xm:f>'C:\Users\DJS3\AppData\Local\Microsoft\Windows\INetCache\Content.Outlook\JI8JZMX1\[Copia de 18-06-2019 (002) (003).xlsx]DATOS'!#REF!</xm:f>
            <x14:dxf>
              <font>
                <color rgb="FF9C0006"/>
              </font>
            </x14:dxf>
          </x14:cfRule>
          <x14:cfRule type="cellIs" priority="3269" operator="equal" id="{92D92180-00C3-4DE7-9872-428559C103C6}">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66" operator="equal" id="{211B2C10-3A42-4570-90D4-8BF0559675DF}">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64" operator="equal" id="{3880C079-3023-43CB-8666-B7038655A8F3}">
            <xm:f>'C:\Users\DJS3\AppData\Local\Microsoft\Windows\INetCache\Content.Outlook\JI8JZMX1\[Copia de 18-06-2019 (002) (003).xlsx]DATOS'!#REF!</xm:f>
            <x14:dxf>
              <font>
                <color rgb="FF9C0006"/>
              </font>
            </x14:dxf>
          </x14:cfRule>
          <x14:cfRule type="cellIs" priority="3265" operator="equal" id="{8A56AF7A-7A8B-43E6-B0FB-25B805D36481}">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62" operator="equal" id="{C8B5F3AC-AE3E-4878-953A-AEE03D699A4A}">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60" operator="equal" id="{E062F400-A7C8-4045-80BC-6194A378F390}">
            <xm:f>'C:\Users\DJS3\AppData\Local\Microsoft\Windows\INetCache\Content.Outlook\JI8JZMX1\[Copia de 18-06-2019 (002) (003).xlsx]DATOS'!#REF!</xm:f>
            <x14:dxf>
              <font>
                <color rgb="FF9C0006"/>
              </font>
            </x14:dxf>
          </x14:cfRule>
          <x14:cfRule type="cellIs" priority="3261" operator="equal" id="{40919682-DC25-4E96-A048-473711999B0E}">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58" operator="equal" id="{D23CE50A-3114-40CE-8C6C-33398521DF6B}">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56" operator="equal" id="{EC210927-D8F3-4BA0-8CF0-0A04E0198243}">
            <xm:f>'C:\Users\DJS3\AppData\Local\Microsoft\Windows\INetCache\Content.Outlook\JI8JZMX1\[Copia de 18-06-2019 (002) (003).xlsx]DATOS'!#REF!</xm:f>
            <x14:dxf>
              <font>
                <color rgb="FF9C0006"/>
              </font>
            </x14:dxf>
          </x14:cfRule>
          <x14:cfRule type="cellIs" priority="3257" operator="equal" id="{1B12996F-3E3F-4C87-8ABC-67E0B6E4BB7C}">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54" operator="equal" id="{311AE236-C787-448C-B18B-7317E95741C5}">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52" operator="equal" id="{AEB00BDC-CC6C-4EFC-8857-BDF4C855F233}">
            <xm:f>'C:\Users\DJS3\AppData\Local\Microsoft\Windows\INetCache\Content.Outlook\JI8JZMX1\[Copia de 18-06-2019 (002) (003).xlsx]DATOS'!#REF!</xm:f>
            <x14:dxf>
              <font>
                <color rgb="FF9C0006"/>
              </font>
            </x14:dxf>
          </x14:cfRule>
          <x14:cfRule type="cellIs" priority="3253" operator="equal" id="{422EE108-9177-4077-BD03-94A9273F55B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50" operator="equal" id="{3856BFE4-2DB6-495D-8AEA-C2D29619400D}">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48" operator="equal" id="{DBA4C4C4-BBBD-459B-A876-C387F7E5E3C3}">
            <xm:f>'C:\Users\DJS3\AppData\Local\Microsoft\Windows\INetCache\Content.Outlook\JI8JZMX1\[Copia de 18-06-2019 (002) (003).xlsx]DATOS'!#REF!</xm:f>
            <x14:dxf>
              <font>
                <color rgb="FF9C0006"/>
              </font>
            </x14:dxf>
          </x14:cfRule>
          <x14:cfRule type="cellIs" priority="3249" operator="equal" id="{877E00A3-DA23-403E-9ABC-B85A509FCF1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42" operator="equal" id="{B262D1E8-86BB-4D69-8F76-62F73BF2C2C2}">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40" operator="equal" id="{A454F343-AB77-45ED-8B58-37F5C25C12DD}">
            <xm:f>'C:\Users\DJS3\AppData\Local\Microsoft\Windows\INetCache\Content.Outlook\JI8JZMX1\[Copia de 18-06-2019 (002) (003).xlsx]DATOS'!#REF!</xm:f>
            <x14:dxf>
              <font>
                <color rgb="FF9C0006"/>
              </font>
            </x14:dxf>
          </x14:cfRule>
          <x14:cfRule type="cellIs" priority="3241" operator="equal" id="{E40600FF-C743-4B24-83B7-1ABD095A40AF}">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38" operator="equal" id="{E14862E5-DDFE-4C26-8246-7849DBBD42A6}">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36" operator="equal" id="{4AC6E9BD-44FF-4308-9147-1FEDD769CC26}">
            <xm:f>'C:\Users\DJS3\AppData\Local\Microsoft\Windows\INetCache\Content.Outlook\JI8JZMX1\[Copia de 18-06-2019 (002) (003).xlsx]DATOS'!#REF!</xm:f>
            <x14:dxf>
              <font>
                <color rgb="FF9C0006"/>
              </font>
            </x14:dxf>
          </x14:cfRule>
          <x14:cfRule type="cellIs" priority="3237" operator="equal" id="{4299CC4A-54DB-4BED-BFA2-4FDC0CC73D6D}">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30" operator="equal" id="{9CA51B26-33D7-4C1B-BF35-1DAF0ECC6A50}">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28" operator="equal" id="{E85C7CC9-AE90-471E-BB3C-9D0FC4D62950}">
            <xm:f>'C:\Users\DJS3\AppData\Local\Microsoft\Windows\INetCache\Content.Outlook\JI8JZMX1\[Copia de 18-06-2019 (002) (003).xlsx]DATOS'!#REF!</xm:f>
            <x14:dxf>
              <font>
                <color rgb="FF9C0006"/>
              </font>
            </x14:dxf>
          </x14:cfRule>
          <x14:cfRule type="cellIs" priority="3229" operator="equal" id="{3A16B6E9-4118-43C7-86F4-E42C83A10E8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12" operator="equal" id="{4E1396D0-1F8C-4A13-9F9D-79855161F1D6}">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10" operator="equal" id="{0C981B5A-6650-4A32-9619-C65DB1978B98}">
            <xm:f>'C:\Users\DJS3\AppData\Local\Microsoft\Windows\INetCache\Content.Outlook\JI8JZMX1\[Copia de 18-06-2019 (002) (003).xlsx]DATOS'!#REF!</xm:f>
            <x14:dxf>
              <font>
                <color rgb="FF9C0006"/>
              </font>
            </x14:dxf>
          </x14:cfRule>
          <x14:cfRule type="cellIs" priority="3211" operator="equal" id="{CE94510C-9AB4-4770-9385-121BACAE76C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04" operator="equal" id="{7307C6D0-0313-44D1-A1DD-C96F469EACD3}">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02" operator="equal" id="{81807EBA-4A4D-42B6-BA16-518D3440504B}">
            <xm:f>'C:\Users\DJS3\AppData\Local\Microsoft\Windows\INetCache\Content.Outlook\JI8JZMX1\[Copia de 18-06-2019 (002) (003).xlsx]DATOS'!#REF!</xm:f>
            <x14:dxf>
              <font>
                <color rgb="FF9C0006"/>
              </font>
            </x14:dxf>
          </x14:cfRule>
          <x14:cfRule type="cellIs" priority="3203" operator="equal" id="{71ED1FB5-6835-49A4-9521-390B98D2C367}">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00" operator="equal" id="{A0046296-A742-45E4-9ABA-D90C415E7F43}">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98" operator="equal" id="{3BA66BD3-9A25-4AF2-9CAB-9DBFAC4DAE40}">
            <xm:f>'C:\Users\DJS3\AppData\Local\Microsoft\Windows\INetCache\Content.Outlook\JI8JZMX1\[Copia de 18-06-2019 (002) (003).xlsx]DATOS'!#REF!</xm:f>
            <x14:dxf>
              <font>
                <color rgb="FF9C0006"/>
              </font>
            </x14:dxf>
          </x14:cfRule>
          <x14:cfRule type="cellIs" priority="3199" operator="equal" id="{78381AEB-9704-4DBD-BC0B-A8AF016B1E20}">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196" operator="equal" id="{E1298A73-E297-4033-B3B2-29CAC783E68B}">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94" operator="equal" id="{4DEEE6E8-CA7B-4153-AD36-852E9DC943F6}">
            <xm:f>'C:\Users\DJS3\AppData\Local\Microsoft\Windows\INetCache\Content.Outlook\JI8JZMX1\[Copia de 18-06-2019 (002) (003).xlsx]DATOS'!#REF!</xm:f>
            <x14:dxf>
              <font>
                <color rgb="FF9C0006"/>
              </font>
            </x14:dxf>
          </x14:cfRule>
          <x14:cfRule type="cellIs" priority="3195" operator="equal" id="{82DA1685-A2F0-47E6-8661-53280272068F}">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82" operator="equal" id="{E8D7CCCC-FB17-4DDE-8759-2E3715FC868A}">
            <xm:f>DATOS!$C$3</xm:f>
            <x14:dxf>
              <font>
                <color rgb="FF9C0006"/>
              </font>
              <fill>
                <patternFill>
                  <bgColor rgb="FFFFC7CE"/>
                </patternFill>
              </fill>
            </x14:dxf>
          </x14:cfRule>
          <x14:cfRule type="cellIs" priority="3283" operator="equal" id="{276E4107-F2D3-44CD-84E0-935EEA8C67C0}">
            <xm:f>DATOS!$C$3</xm:f>
            <x14:dxf>
              <font>
                <b/>
                <i val="0"/>
                <color rgb="FFFF0000"/>
              </font>
              <fill>
                <patternFill>
                  <bgColor rgb="FFFFCCCC"/>
                </patternFill>
              </fill>
            </x14:dxf>
          </x14:cfRule>
          <x14:cfRule type="cellIs" priority="3284" operator="equal" id="{AD9C5EDE-646B-45ED-B317-6F2CB1A1FE09}">
            <xm:f>DATOS!$C$2</xm:f>
            <x14:dxf>
              <font>
                <b/>
                <i val="0"/>
                <color theme="9" tint="0.59996337778862885"/>
              </font>
              <fill>
                <patternFill>
                  <bgColor theme="9" tint="-0.24994659260841701"/>
                </patternFill>
              </fill>
            </x14:dxf>
          </x14:cfRule>
          <x14:cfRule type="cellIs" priority="3285" operator="equal" id="{CFD2AA36-9E2E-49D0-9F51-1998A353DDAD}">
            <xm:f>DATOS!$A$3</xm:f>
            <x14:dxf>
              <font>
                <b/>
                <i val="0"/>
                <color rgb="FFFF3300"/>
              </font>
            </x14:dxf>
          </x14:cfRule>
          <x14:cfRule type="cellIs" priority="3286" operator="equal" id="{495BD14A-0411-41F2-B6D9-86801AD57D52}">
            <xm:f>DATOS!$A$2</xm:f>
            <x14:dxf>
              <font>
                <b/>
                <i val="0"/>
                <color theme="9" tint="-0.24994659260841701"/>
              </font>
            </x14:dxf>
          </x14:cfRule>
          <xm:sqref>D90</xm:sqref>
        </x14:conditionalFormatting>
        <x14:conditionalFormatting xmlns:xm="http://schemas.microsoft.com/office/excel/2006/main">
          <x14:cfRule type="cellIs" priority="3280" operator="equal" id="{8A78E5B7-EB4E-4CFB-BEA8-AB23A585B9E4}">
            <xm:f>'C:\Users\DJS3\AppData\Local\Microsoft\Windows\INetCache\Content.Outlook\JI8JZMX1\[Copia de 18-06-2019 (002) (003).xlsx]DATOS'!#REF!</xm:f>
            <x14:dxf>
              <font>
                <color rgb="FF9C0006"/>
              </font>
            </x14:dxf>
          </x14:cfRule>
          <x14:cfRule type="cellIs" priority="3281" operator="equal" id="{1DC4A3C7-9758-4A45-BBB3-62CBE30BD649}">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279" operator="containsText" id="{FCFE3FF8-65D2-4D0C-8816-F9F381F1BB07}">
            <xm:f>NOT(ISERROR(SEARCH('C:\Users\DJS3\AppData\Local\Microsoft\Windows\INetCache\Content.Outlook\JI8JZMX1\[Copia de 18-06-2019 (002) (003).xlsx]DATOS'!#REF!,D90)))</xm:f>
            <xm:f>'C:\Users\DJS3\AppData\Local\Microsoft\Windows\INetCache\Content.Outlook\JI8JZMX1\[Copia de 18-06-2019 (002) (003).xlsx]DATOS'!#REF!</xm:f>
            <x14:dxf/>
          </x14:cfRule>
          <xm:sqref>D90</xm:sqref>
        </x14:conditionalFormatting>
        <x14:conditionalFormatting xmlns:xm="http://schemas.microsoft.com/office/excel/2006/main">
          <x14:cfRule type="containsText" priority="3271" operator="containsText" id="{E1B19B28-DEBF-42AE-AD80-5E96B7760274}">
            <xm:f>NOT(ISERROR(SEARCH($H$5,D90)))</xm:f>
            <xm:f>$H$5</xm:f>
            <x14:dxf/>
          </x14:cfRule>
          <xm:sqref>D90</xm:sqref>
        </x14:conditionalFormatting>
        <x14:conditionalFormatting xmlns:xm="http://schemas.microsoft.com/office/excel/2006/main">
          <x14:cfRule type="containsText" priority="3278" operator="containsText" id="{0A894C66-6EEC-4F6A-8D44-7DE5A00579ED}">
            <xm:f>NOT(ISERROR(SEARCH(#REF!,D90)))</xm:f>
            <xm:f>#REF!</xm:f>
            <x14:dxf/>
          </x14:cfRule>
          <xm:sqref>D90</xm:sqref>
        </x14:conditionalFormatting>
        <x14:conditionalFormatting xmlns:xm="http://schemas.microsoft.com/office/excel/2006/main">
          <x14:cfRule type="containsText" priority="3267" operator="containsText" id="{4AAEB62A-27F3-481A-A62D-65A83BB5F361}">
            <xm:f>NOT(ISERROR(SEARCH($H$5,D90)))</xm:f>
            <xm:f>$H$5</xm:f>
            <x14:dxf/>
          </x14:cfRule>
          <xm:sqref>D90</xm:sqref>
        </x14:conditionalFormatting>
        <x14:conditionalFormatting xmlns:xm="http://schemas.microsoft.com/office/excel/2006/main">
          <x14:cfRule type="containsText" priority="3263" operator="containsText" id="{F32FE0F3-77C9-4A03-8D99-4F37978E3009}">
            <xm:f>NOT(ISERROR(SEARCH($H$5,D90)))</xm:f>
            <xm:f>$H$5</xm:f>
            <x14:dxf/>
          </x14:cfRule>
          <xm:sqref>D90</xm:sqref>
        </x14:conditionalFormatting>
        <x14:conditionalFormatting xmlns:xm="http://schemas.microsoft.com/office/excel/2006/main">
          <x14:cfRule type="containsText" priority="3259" operator="containsText" id="{DA0F63F7-1562-4F3E-88DB-0F9CBD116D21}">
            <xm:f>NOT(ISERROR(SEARCH($H$5,D90)))</xm:f>
            <xm:f>$H$5</xm:f>
            <x14:dxf/>
          </x14:cfRule>
          <xm:sqref>D90</xm:sqref>
        </x14:conditionalFormatting>
        <x14:conditionalFormatting xmlns:xm="http://schemas.microsoft.com/office/excel/2006/main">
          <x14:cfRule type="containsText" priority="3255" operator="containsText" id="{7C39FAF8-FC51-4DD4-895C-781113E7604E}">
            <xm:f>NOT(ISERROR(SEARCH($H$5,D90)))</xm:f>
            <xm:f>$H$5</xm:f>
            <x14:dxf/>
          </x14:cfRule>
          <xm:sqref>D90</xm:sqref>
        </x14:conditionalFormatting>
        <x14:conditionalFormatting xmlns:xm="http://schemas.microsoft.com/office/excel/2006/main">
          <x14:cfRule type="containsText" priority="3251" operator="containsText" id="{1C430BA1-E901-453F-A52F-5EC8599E846A}">
            <xm:f>NOT(ISERROR(SEARCH($H$5,D90)))</xm:f>
            <xm:f>$H$5</xm:f>
            <x14:dxf/>
          </x14:cfRule>
          <xm:sqref>D90</xm:sqref>
        </x14:conditionalFormatting>
        <x14:conditionalFormatting xmlns:xm="http://schemas.microsoft.com/office/excel/2006/main">
          <x14:cfRule type="containsText" priority="3247" operator="containsText" id="{651A8389-0DF8-4CF9-8564-DED9FE8E0EA1}">
            <xm:f>NOT(ISERROR(SEARCH($H$5,D90)))</xm:f>
            <xm:f>$H$5</xm:f>
            <x14:dxf/>
          </x14:cfRule>
          <xm:sqref>D90</xm:sqref>
        </x14:conditionalFormatting>
        <x14:conditionalFormatting xmlns:xm="http://schemas.microsoft.com/office/excel/2006/main">
          <x14:cfRule type="cellIs" priority="3225" operator="equal" id="{349D8A8F-A327-4C6C-92E6-C4661B2566AD}">
            <xm:f>'C:\Users\DJS3\AppData\Local\Microsoft\Windows\INetCache\Content.Outlook\JI8JZMX1\[Copia de 18-06-2019 (002) (003).xlsx]DATOS'!#REF!</xm:f>
            <x14:dxf>
              <font>
                <b/>
                <i val="0"/>
                <color rgb="FFC00000"/>
              </font>
              <fill>
                <patternFill>
                  <bgColor rgb="FFFFC1D6"/>
                </patternFill>
              </fill>
            </x14:dxf>
          </x14:cfRule>
          <x14:cfRule type="cellIs" priority="3226" operator="equal" id="{F75F6BE1-4032-4CDD-919B-3BFCF0526E8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239" operator="containsText" id="{09735CC9-D6E0-4813-80BF-305B7E13E86E}">
            <xm:f>NOT(ISERROR(SEARCH($H$5,D90)))</xm:f>
            <xm:f>$H$5</xm:f>
            <x14:dxf/>
          </x14:cfRule>
          <xm:sqref>D90</xm:sqref>
        </x14:conditionalFormatting>
        <x14:conditionalFormatting xmlns:xm="http://schemas.microsoft.com/office/excel/2006/main">
          <x14:cfRule type="containsText" priority="3246" operator="containsText" id="{602C221C-6555-49C6-8DD9-66CF1013018D}">
            <xm:f>NOT(ISERROR(SEARCH(#REF!,D90)))</xm:f>
            <xm:f>#REF!</xm:f>
            <x14:dxf/>
          </x14:cfRule>
          <xm:sqref>D90</xm:sqref>
        </x14:conditionalFormatting>
        <x14:conditionalFormatting xmlns:xm="http://schemas.microsoft.com/office/excel/2006/main">
          <x14:cfRule type="containsText" priority="3235" operator="containsText" id="{02FA0C4F-8B06-459D-A394-138A4072229D}">
            <xm:f>NOT(ISERROR(SEARCH($H$5,D90)))</xm:f>
            <xm:f>$H$5</xm:f>
            <x14:dxf/>
          </x14:cfRule>
          <xm:sqref>D90</xm:sqref>
        </x14:conditionalFormatting>
        <x14:conditionalFormatting xmlns:xm="http://schemas.microsoft.com/office/excel/2006/main">
          <x14:cfRule type="containsText" priority="3231" operator="containsText" id="{208789EE-1E2E-4344-9531-FBFE07E870C3}">
            <xm:f>NOT(ISERROR(SEARCH($H$5,D90)))</xm:f>
            <xm:f>$H$5</xm:f>
            <x14:dxf/>
          </x14:cfRule>
          <xm:sqref>D90</xm:sqref>
        </x14:conditionalFormatting>
        <x14:conditionalFormatting xmlns:xm="http://schemas.microsoft.com/office/excel/2006/main">
          <x14:cfRule type="cellIs" priority="3234" operator="equal" id="{070B5B7F-8CC5-48A3-BECD-97EDCBE8C1AE}">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32" operator="equal" id="{90EE8173-2282-4E90-8F58-C3A3EA97B704}">
            <xm:f>'C:\Users\DJS3\AppData\Local\Microsoft\Windows\INetCache\Content.Outlook\JI8JZMX1\[Copia de 18-06-2019 (002) (003).xlsx]DATOS'!#REF!</xm:f>
            <x14:dxf>
              <font>
                <color rgb="FF9C0006"/>
              </font>
            </x14:dxf>
          </x14:cfRule>
          <x14:cfRule type="cellIs" priority="3233" operator="equal" id="{426E720B-2CB8-468B-A8A3-0935DFB9026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227" operator="containsText" id="{386E6B3F-5D6E-4481-AEB6-E642075FEFFD}">
            <xm:f>NOT(ISERROR(SEARCH($H$5,D90)))</xm:f>
            <xm:f>$H$5</xm:f>
            <x14:dxf/>
          </x14:cfRule>
          <xm:sqref>D90</xm:sqref>
        </x14:conditionalFormatting>
        <x14:conditionalFormatting xmlns:xm="http://schemas.microsoft.com/office/excel/2006/main">
          <x14:cfRule type="containsText" priority="3217" operator="containsText" id="{FB590C06-20EE-428D-91CF-87333CCD4A8B}">
            <xm:f>NOT(ISERROR(SEARCH($H$5,D90)))</xm:f>
            <xm:f>$H$5</xm:f>
            <x14:dxf/>
          </x14:cfRule>
          <xm:sqref>D90</xm:sqref>
        </x14:conditionalFormatting>
        <x14:conditionalFormatting xmlns:xm="http://schemas.microsoft.com/office/excel/2006/main">
          <x14:cfRule type="cellIs" priority="3220" operator="equal" id="{D27B8ABC-A2F2-4735-B84D-CFDFEBD44628}">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18" operator="equal" id="{8085D2DC-5455-46A4-8DD4-2E53172ADA5E}">
            <xm:f>'C:\Users\DJS3\AppData\Local\Microsoft\Windows\INetCache\Content.Outlook\JI8JZMX1\[Copia de 18-06-2019 (002) (003).xlsx]DATOS'!#REF!</xm:f>
            <x14:dxf>
              <font>
                <color rgb="FF9C0006"/>
              </font>
            </x14:dxf>
          </x14:cfRule>
          <x14:cfRule type="cellIs" priority="3219" operator="equal" id="{F4DAE8C6-AC34-4A2A-8533-CCC72CA9D20B}">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224" operator="containsText" id="{958E7026-2B09-484B-890E-CB91007F55FF}">
            <xm:f>NOT(ISERROR(SEARCH(#REF!,D90)))</xm:f>
            <xm:f>#REF!</xm:f>
            <x14:dxf/>
          </x14:cfRule>
          <xm:sqref>D90</xm:sqref>
        </x14:conditionalFormatting>
        <x14:conditionalFormatting xmlns:xm="http://schemas.microsoft.com/office/excel/2006/main">
          <x14:cfRule type="containsText" priority="3213" operator="containsText" id="{2457B66D-201E-4CEA-A6CD-F343F7BCC8CF}">
            <xm:f>NOT(ISERROR(SEARCH($H$5,D90)))</xm:f>
            <xm:f>$H$5</xm:f>
            <x14:dxf/>
          </x14:cfRule>
          <xm:sqref>D90</xm:sqref>
        </x14:conditionalFormatting>
        <x14:conditionalFormatting xmlns:xm="http://schemas.microsoft.com/office/excel/2006/main">
          <x14:cfRule type="cellIs" priority="3216" operator="equal" id="{57A11BA9-E036-4A81-9E9A-D3A2B79E1E72}">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14" operator="equal" id="{9DAE1BF1-4E72-4C13-9E0B-863FEE9EE585}">
            <xm:f>'C:\Users\DJS3\AppData\Local\Microsoft\Windows\INetCache\Content.Outlook\JI8JZMX1\[Copia de 18-06-2019 (002) (003).xlsx]DATOS'!#REF!</xm:f>
            <x14:dxf>
              <font>
                <color rgb="FF9C0006"/>
              </font>
            </x14:dxf>
          </x14:cfRule>
          <x14:cfRule type="cellIs" priority="3215" operator="equal" id="{5539B0DD-3763-4EA2-BFA3-9DE769A27600}">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209" operator="containsText" id="{0249107A-EB5B-4E91-A5C5-C757A6FFE2EE}">
            <xm:f>NOT(ISERROR(SEARCH($H$5,D90)))</xm:f>
            <xm:f>$H$5</xm:f>
            <x14:dxf/>
          </x14:cfRule>
          <xm:sqref>D90</xm:sqref>
        </x14:conditionalFormatting>
        <x14:conditionalFormatting xmlns:xm="http://schemas.microsoft.com/office/excel/2006/main">
          <x14:cfRule type="containsText" priority="3205" operator="containsText" id="{27A80007-6412-4332-A6E3-91F9AC87CACD}">
            <xm:f>NOT(ISERROR(SEARCH($H$5,D90)))</xm:f>
            <xm:f>$H$5</xm:f>
            <x14:dxf/>
          </x14:cfRule>
          <xm:sqref>D90</xm:sqref>
        </x14:conditionalFormatting>
        <x14:conditionalFormatting xmlns:xm="http://schemas.microsoft.com/office/excel/2006/main">
          <x14:cfRule type="cellIs" priority="3208" operator="equal" id="{5E5E46D7-EAB8-4DFD-961A-C8EF782F526D}">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06" operator="equal" id="{91A6E08C-2B65-4DC4-B155-0E438991EDD4}">
            <xm:f>'C:\Users\DJS3\AppData\Local\Microsoft\Windows\INetCache\Content.Outlook\JI8JZMX1\[Copia de 18-06-2019 (002) (003).xlsx]DATOS'!#REF!</xm:f>
            <x14:dxf>
              <font>
                <color rgb="FF9C0006"/>
              </font>
            </x14:dxf>
          </x14:cfRule>
          <x14:cfRule type="cellIs" priority="3207" operator="equal" id="{10A90871-0E54-4438-9ED8-BDE39D9858FC}">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201" operator="containsText" id="{8771B6D3-BC4D-42A6-A58F-8E5287F1CB8D}">
            <xm:f>NOT(ISERROR(SEARCH($H$5,D90)))</xm:f>
            <xm:f>$H$5</xm:f>
            <x14:dxf/>
          </x14:cfRule>
          <xm:sqref>D90</xm:sqref>
        </x14:conditionalFormatting>
        <x14:conditionalFormatting xmlns:xm="http://schemas.microsoft.com/office/excel/2006/main">
          <x14:cfRule type="containsText" priority="3197" operator="containsText" id="{471BB3AA-173F-4F66-B067-380A850240E6}">
            <xm:f>NOT(ISERROR(SEARCH($H$5,D90)))</xm:f>
            <xm:f>$H$5</xm:f>
            <x14:dxf/>
          </x14:cfRule>
          <xm:sqref>D90</xm:sqref>
        </x14:conditionalFormatting>
        <x14:conditionalFormatting xmlns:xm="http://schemas.microsoft.com/office/excel/2006/main">
          <x14:cfRule type="containsText" priority="3193" operator="containsText" id="{95886B21-ADE7-41B3-AA1E-54ECB22E0FC9}">
            <xm:f>NOT(ISERROR(SEARCH($H$5,D90)))</xm:f>
            <xm:f>$H$5</xm:f>
            <x14:dxf/>
          </x14:cfRule>
          <xm:sqref>D90</xm:sqref>
        </x14:conditionalFormatting>
        <x14:conditionalFormatting xmlns:xm="http://schemas.microsoft.com/office/excel/2006/main">
          <x14:cfRule type="containsText" priority="3185" operator="containsText" id="{B744ED68-5D20-4928-B08C-973581564B7A}">
            <xm:f>NOT(ISERROR(SEARCH($H$5,D90)))</xm:f>
            <xm:f>$H$5</xm:f>
            <x14:dxf/>
          </x14:cfRule>
          <xm:sqref>D90</xm:sqref>
        </x14:conditionalFormatting>
        <x14:conditionalFormatting xmlns:xm="http://schemas.microsoft.com/office/excel/2006/main">
          <x14:cfRule type="cellIs" priority="3188" operator="equal" id="{706BC9F7-B8F3-448F-9B6D-FAEEEC86FA72}">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86" operator="equal" id="{E16A5413-CE35-44D0-B9D3-5F20355635F9}">
            <xm:f>'C:\Users\DJS3\AppData\Local\Microsoft\Windows\INetCache\Content.Outlook\JI8JZMX1\[Copia de 18-06-2019 (002) (003).xlsx]DATOS'!#REF!</xm:f>
            <x14:dxf>
              <font>
                <color rgb="FF9C0006"/>
              </font>
            </x14:dxf>
          </x14:cfRule>
          <x14:cfRule type="cellIs" priority="3187" operator="equal" id="{CB46F20B-7BC4-4F54-863D-47C1B70F756F}">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92" operator="containsText" id="{10A63C7E-E60C-4173-AB8C-1068A200AEFF}">
            <xm:f>NOT(ISERROR(SEARCH(#REF!,D90)))</xm:f>
            <xm:f>#REF!</xm:f>
            <x14:dxf/>
          </x14:cfRule>
          <xm:sqref>D90</xm:sqref>
        </x14:conditionalFormatting>
        <x14:conditionalFormatting xmlns:xm="http://schemas.microsoft.com/office/excel/2006/main">
          <x14:cfRule type="containsText" priority="3181" operator="containsText" id="{6772D922-7DB8-4281-9C76-9647B8B27630}">
            <xm:f>NOT(ISERROR(SEARCH($H$5,D90)))</xm:f>
            <xm:f>$H$5</xm:f>
            <x14:dxf/>
          </x14:cfRule>
          <xm:sqref>D90</xm:sqref>
        </x14:conditionalFormatting>
        <x14:conditionalFormatting xmlns:xm="http://schemas.microsoft.com/office/excel/2006/main">
          <x14:cfRule type="cellIs" priority="3184" operator="equal" id="{AC4BE913-1198-4B40-B354-B358EFC2B9BD}">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82" operator="equal" id="{B6B60A97-D1AF-4348-AB23-E2D6EF380D6A}">
            <xm:f>'C:\Users\DJS3\AppData\Local\Microsoft\Windows\INetCache\Content.Outlook\JI8JZMX1\[Copia de 18-06-2019 (002) (003).xlsx]DATOS'!#REF!</xm:f>
            <x14:dxf>
              <font>
                <color rgb="FF9C0006"/>
              </font>
            </x14:dxf>
          </x14:cfRule>
          <x14:cfRule type="cellIs" priority="3183" operator="equal" id="{22C1259C-9999-4326-8972-B24E5C616990}">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77" operator="containsText" id="{E5398BD6-3C53-4649-ABEC-EF8273963D1E}">
            <xm:f>NOT(ISERROR(SEARCH($H$5,D90)))</xm:f>
            <xm:f>$H$5</xm:f>
            <x14:dxf/>
          </x14:cfRule>
          <xm:sqref>D90</xm:sqref>
        </x14:conditionalFormatting>
        <x14:conditionalFormatting xmlns:xm="http://schemas.microsoft.com/office/excel/2006/main">
          <x14:cfRule type="cellIs" priority="3180" operator="equal" id="{A5F0F5FA-2395-4B28-AF0E-BE9BD1229596}">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78" operator="equal" id="{8F71090C-0C59-4C29-A1A7-43A648B7D956}">
            <xm:f>'C:\Users\DJS3\AppData\Local\Microsoft\Windows\INetCache\Content.Outlook\JI8JZMX1\[Copia de 18-06-2019 (002) (003).xlsx]DATOS'!#REF!</xm:f>
            <x14:dxf>
              <font>
                <color rgb="FF9C0006"/>
              </font>
            </x14:dxf>
          </x14:cfRule>
          <x14:cfRule type="cellIs" priority="3179" operator="equal" id="{0D4FF3EE-2F78-41DF-8EB5-5CB229D97E8F}">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73" operator="containsText" id="{4181BAD5-AE52-4459-8121-3E308978F263}">
            <xm:f>NOT(ISERROR(SEARCH($H$5,D90)))</xm:f>
            <xm:f>$H$5</xm:f>
            <x14:dxf/>
          </x14:cfRule>
          <xm:sqref>D90</xm:sqref>
        </x14:conditionalFormatting>
        <x14:conditionalFormatting xmlns:xm="http://schemas.microsoft.com/office/excel/2006/main">
          <x14:cfRule type="cellIs" priority="3176" operator="equal" id="{90078ED2-206F-4FFC-B190-0AAF8213D058}">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74" operator="equal" id="{44F506B2-AF09-4EEA-8496-A6986CFDCAAD}">
            <xm:f>'C:\Users\DJS3\AppData\Local\Microsoft\Windows\INetCache\Content.Outlook\JI8JZMX1\[Copia de 18-06-2019 (002) (003).xlsx]DATOS'!#REF!</xm:f>
            <x14:dxf>
              <font>
                <color rgb="FF9C0006"/>
              </font>
            </x14:dxf>
          </x14:cfRule>
          <x14:cfRule type="cellIs" priority="3175" operator="equal" id="{E962721A-C805-4993-9DC8-4A40457DD847}">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69" operator="containsText" id="{380F5826-460A-462B-AAB3-A777A9A94DEF}">
            <xm:f>NOT(ISERROR(SEARCH($H$5,D90)))</xm:f>
            <xm:f>$H$5</xm:f>
            <x14:dxf/>
          </x14:cfRule>
          <xm:sqref>D90</xm:sqref>
        </x14:conditionalFormatting>
        <x14:conditionalFormatting xmlns:xm="http://schemas.microsoft.com/office/excel/2006/main">
          <x14:cfRule type="cellIs" priority="3172" operator="equal" id="{ACBC3DB7-7E58-43E7-96DB-31ED9E9EB9B9}">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70" operator="equal" id="{83312F5D-A613-4022-80E1-885617FACF7D}">
            <xm:f>'C:\Users\DJS3\AppData\Local\Microsoft\Windows\INetCache\Content.Outlook\JI8JZMX1\[Copia de 18-06-2019 (002) (003).xlsx]DATOS'!#REF!</xm:f>
            <x14:dxf>
              <font>
                <color rgb="FF9C0006"/>
              </font>
            </x14:dxf>
          </x14:cfRule>
          <x14:cfRule type="cellIs" priority="3171" operator="equal" id="{0A3DCD1F-1A74-4951-A830-27CFDA027EAB}">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65" operator="containsText" id="{1DA2DC59-8351-4212-B975-C8715238841A}">
            <xm:f>NOT(ISERROR(SEARCH($H$5,D90)))</xm:f>
            <xm:f>$H$5</xm:f>
            <x14:dxf/>
          </x14:cfRule>
          <xm:sqref>D90</xm:sqref>
        </x14:conditionalFormatting>
        <x14:conditionalFormatting xmlns:xm="http://schemas.microsoft.com/office/excel/2006/main">
          <x14:cfRule type="cellIs" priority="3168" operator="equal" id="{98A17EB4-22D4-427E-BE82-3E1C1E3B361B}">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66" operator="equal" id="{5D32B85B-8279-4698-9AB3-0C8A4424F4BE}">
            <xm:f>'C:\Users\DJS3\AppData\Local\Microsoft\Windows\INetCache\Content.Outlook\JI8JZMX1\[Copia de 18-06-2019 (002) (003).xlsx]DATOS'!#REF!</xm:f>
            <x14:dxf>
              <font>
                <color rgb="FF9C0006"/>
              </font>
            </x14:dxf>
          </x14:cfRule>
          <x14:cfRule type="cellIs" priority="3167" operator="equal" id="{8A838DD1-0B25-40ED-8299-DEC4EEA335DC}">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61" operator="containsText" id="{9F5AFA45-025B-47F4-8ABB-38FDA644AF3F}">
            <xm:f>NOT(ISERROR(SEARCH($H$5,D90)))</xm:f>
            <xm:f>$H$5</xm:f>
            <x14:dxf/>
          </x14:cfRule>
          <xm:sqref>D90</xm:sqref>
        </x14:conditionalFormatting>
        <x14:conditionalFormatting xmlns:xm="http://schemas.microsoft.com/office/excel/2006/main">
          <x14:cfRule type="cellIs" priority="3164" operator="equal" id="{5CBC0F94-2C24-4CD5-94A2-15BB6B808570}">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62" operator="equal" id="{028B04D3-3674-4BAB-AD8D-5847DC17A40E}">
            <xm:f>'C:\Users\DJS3\AppData\Local\Microsoft\Windows\INetCache\Content.Outlook\JI8JZMX1\[Copia de 18-06-2019 (002) (003).xlsx]DATOS'!#REF!</xm:f>
            <x14:dxf>
              <font>
                <color rgb="FF9C0006"/>
              </font>
            </x14:dxf>
          </x14:cfRule>
          <x14:cfRule type="cellIs" priority="3163" operator="equal" id="{53AB4395-5A2F-4CC6-B182-D64868A8B95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53" operator="containsText" id="{22451845-11E7-42C4-AB22-DF74931C5C1C}">
            <xm:f>NOT(ISERROR(SEARCH($H$5,D90)))</xm:f>
            <xm:f>$H$5</xm:f>
            <x14:dxf/>
          </x14:cfRule>
          <xm:sqref>D90</xm:sqref>
        </x14:conditionalFormatting>
        <x14:conditionalFormatting xmlns:xm="http://schemas.microsoft.com/office/excel/2006/main">
          <x14:cfRule type="cellIs" priority="3156" operator="equal" id="{0582A87A-6C5F-4A4A-9951-9339ABC77333}">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54" operator="equal" id="{1DE185AA-9A3A-41BE-B737-6B05EA9E570A}">
            <xm:f>'C:\Users\DJS3\AppData\Local\Microsoft\Windows\INetCache\Content.Outlook\JI8JZMX1\[Copia de 18-06-2019 (002) (003).xlsx]DATOS'!#REF!</xm:f>
            <x14:dxf>
              <font>
                <color rgb="FF9C0006"/>
              </font>
            </x14:dxf>
          </x14:cfRule>
          <x14:cfRule type="cellIs" priority="3155" operator="equal" id="{2720722F-EE66-4215-9E3C-A96EAD2B9DF4}">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60" operator="containsText" id="{7A0D783B-15A6-427F-954F-1A556ABC9D30}">
            <xm:f>NOT(ISERROR(SEARCH(#REF!,D90)))</xm:f>
            <xm:f>#REF!</xm:f>
            <x14:dxf/>
          </x14:cfRule>
          <xm:sqref>D90</xm:sqref>
        </x14:conditionalFormatting>
        <x14:conditionalFormatting xmlns:xm="http://schemas.microsoft.com/office/excel/2006/main">
          <x14:cfRule type="containsText" priority="3149" operator="containsText" id="{1044F181-EADA-455F-9573-311D34756C14}">
            <xm:f>NOT(ISERROR(SEARCH($H$5,D90)))</xm:f>
            <xm:f>$H$5</xm:f>
            <x14:dxf/>
          </x14:cfRule>
          <xm:sqref>D90</xm:sqref>
        </x14:conditionalFormatting>
        <x14:conditionalFormatting xmlns:xm="http://schemas.microsoft.com/office/excel/2006/main">
          <x14:cfRule type="cellIs" priority="3152" operator="equal" id="{CC05FAE1-D423-47FF-92DD-C5E384347930}">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50" operator="equal" id="{F3C3B1E6-9B10-4AF8-B00E-B43546E24554}">
            <xm:f>'C:\Users\DJS3\AppData\Local\Microsoft\Windows\INetCache\Content.Outlook\JI8JZMX1\[Copia de 18-06-2019 (002) (003).xlsx]DATOS'!#REF!</xm:f>
            <x14:dxf>
              <font>
                <color rgb="FF9C0006"/>
              </font>
            </x14:dxf>
          </x14:cfRule>
          <x14:cfRule type="cellIs" priority="3151" operator="equal" id="{D38D6D4A-F77C-4597-9E01-68B1DB1B2F04}">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45" operator="containsText" id="{7F057CFE-1B0A-4F48-9AC0-5E86C1E8DA8E}">
            <xm:f>NOT(ISERROR(SEARCH($H$5,D90)))</xm:f>
            <xm:f>$H$5</xm:f>
            <x14:dxf/>
          </x14:cfRule>
          <xm:sqref>D90</xm:sqref>
        </x14:conditionalFormatting>
        <x14:conditionalFormatting xmlns:xm="http://schemas.microsoft.com/office/excel/2006/main">
          <x14:cfRule type="cellIs" priority="3148" operator="equal" id="{EE9BA034-FE71-4924-9B08-BC592ED8AE7A}">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46" operator="equal" id="{AA98E915-70F0-45E4-97C7-0B6679116E42}">
            <xm:f>'C:\Users\DJS3\AppData\Local\Microsoft\Windows\INetCache\Content.Outlook\JI8JZMX1\[Copia de 18-06-2019 (002) (003).xlsx]DATOS'!#REF!</xm:f>
            <x14:dxf>
              <font>
                <color rgb="FF9C0006"/>
              </font>
            </x14:dxf>
          </x14:cfRule>
          <x14:cfRule type="cellIs" priority="3147" operator="equal" id="{F85614D9-119D-48B2-916E-9E72661C465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41" operator="containsText" id="{FA27E5D6-E63D-451B-8D1C-8874D49918DE}">
            <xm:f>NOT(ISERROR(SEARCH($H$5,D90)))</xm:f>
            <xm:f>$H$5</xm:f>
            <x14:dxf/>
          </x14:cfRule>
          <xm:sqref>D90</xm:sqref>
        </x14:conditionalFormatting>
        <x14:conditionalFormatting xmlns:xm="http://schemas.microsoft.com/office/excel/2006/main">
          <x14:cfRule type="cellIs" priority="3144" operator="equal" id="{F8F93CFE-07B3-4471-915C-5BC9D896C5BA}">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42" operator="equal" id="{C5FF7155-36D4-4C23-80E0-63CBBBA76617}">
            <xm:f>'C:\Users\DJS3\AppData\Local\Microsoft\Windows\INetCache\Content.Outlook\JI8JZMX1\[Copia de 18-06-2019 (002) (003).xlsx]DATOS'!#REF!</xm:f>
            <x14:dxf>
              <font>
                <color rgb="FF9C0006"/>
              </font>
            </x14:dxf>
          </x14:cfRule>
          <x14:cfRule type="cellIs" priority="3143" operator="equal" id="{2C6714C5-EA8B-4D28-9018-E6476C2EA31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37" operator="containsText" id="{5D17DBED-E504-4EC1-8FAE-E1918A417C3E}">
            <xm:f>NOT(ISERROR(SEARCH($H$5,D90)))</xm:f>
            <xm:f>$H$5</xm:f>
            <x14:dxf/>
          </x14:cfRule>
          <xm:sqref>D90</xm:sqref>
        </x14:conditionalFormatting>
        <x14:conditionalFormatting xmlns:xm="http://schemas.microsoft.com/office/excel/2006/main">
          <x14:cfRule type="cellIs" priority="3140" operator="equal" id="{AC338410-BAC3-4F64-B1A4-42CDAB84ADD0}">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38" operator="equal" id="{28034E48-A165-4976-B6DB-834535A7EC3B}">
            <xm:f>'C:\Users\DJS3\AppData\Local\Microsoft\Windows\INetCache\Content.Outlook\JI8JZMX1\[Copia de 18-06-2019 (002) (003).xlsx]DATOS'!#REF!</xm:f>
            <x14:dxf>
              <font>
                <color rgb="FF9C0006"/>
              </font>
            </x14:dxf>
          </x14:cfRule>
          <x14:cfRule type="cellIs" priority="3139" operator="equal" id="{1793FA26-800E-418B-BB9B-55C19EE84B3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33" operator="containsText" id="{A2A505A4-4D8B-4F88-8025-9F42BD319EB8}">
            <xm:f>NOT(ISERROR(SEARCH($H$5,D90)))</xm:f>
            <xm:f>$H$5</xm:f>
            <x14:dxf/>
          </x14:cfRule>
          <xm:sqref>D90</xm:sqref>
        </x14:conditionalFormatting>
        <x14:conditionalFormatting xmlns:xm="http://schemas.microsoft.com/office/excel/2006/main">
          <x14:cfRule type="cellIs" priority="3136" operator="equal" id="{25C2887D-CA84-4CAB-A52F-DDAEC6A45DC8}">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34" operator="equal" id="{08CB08D8-15C7-410F-991F-699D24374E14}">
            <xm:f>'C:\Users\DJS3\AppData\Local\Microsoft\Windows\INetCache\Content.Outlook\JI8JZMX1\[Copia de 18-06-2019 (002) (003).xlsx]DATOS'!#REF!</xm:f>
            <x14:dxf>
              <font>
                <color rgb="FF9C0006"/>
              </font>
            </x14:dxf>
          </x14:cfRule>
          <x14:cfRule type="cellIs" priority="3135" operator="equal" id="{7EE1EC4D-F491-486C-B94D-C058B16C8AE7}">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29" operator="containsText" id="{17A0C09E-AFF1-458C-A408-7090844A924F}">
            <xm:f>NOT(ISERROR(SEARCH($H$5,D90)))</xm:f>
            <xm:f>$H$5</xm:f>
            <x14:dxf/>
          </x14:cfRule>
          <xm:sqref>D90</xm:sqref>
        </x14:conditionalFormatting>
        <x14:conditionalFormatting xmlns:xm="http://schemas.microsoft.com/office/excel/2006/main">
          <x14:cfRule type="cellIs" priority="3132" operator="equal" id="{7F35087E-2E52-4F15-ABC8-31466FD84047}">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30" operator="equal" id="{B7BA9FC4-C5F6-4000-A716-2A0D69EE8215}">
            <xm:f>'C:\Users\DJS3\AppData\Local\Microsoft\Windows\INetCache\Content.Outlook\JI8JZMX1\[Copia de 18-06-2019 (002) (003).xlsx]DATOS'!#REF!</xm:f>
            <x14:dxf>
              <font>
                <color rgb="FF9C0006"/>
              </font>
            </x14:dxf>
          </x14:cfRule>
          <x14:cfRule type="cellIs" priority="3131" operator="equal" id="{7E14197F-95DB-4A8B-895C-E243F7B903F5}">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21" operator="containsText" id="{A0D901D0-4E18-4C3A-8292-89E960819375}">
            <xm:f>NOT(ISERROR(SEARCH($H$5,D90)))</xm:f>
            <xm:f>$H$5</xm:f>
            <x14:dxf/>
          </x14:cfRule>
          <xm:sqref>D90</xm:sqref>
        </x14:conditionalFormatting>
        <x14:conditionalFormatting xmlns:xm="http://schemas.microsoft.com/office/excel/2006/main">
          <x14:cfRule type="cellIs" priority="3124" operator="equal" id="{999131BA-24ED-4FB5-9734-85BB1E87B1F3}">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22" operator="equal" id="{379483D5-BF3D-4902-BB6D-BD7A96D3A5FA}">
            <xm:f>'C:\Users\DJS3\AppData\Local\Microsoft\Windows\INetCache\Content.Outlook\JI8JZMX1\[Copia de 18-06-2019 (002) (003).xlsx]DATOS'!#REF!</xm:f>
            <x14:dxf>
              <font>
                <color rgb="FF9C0006"/>
              </font>
            </x14:dxf>
          </x14:cfRule>
          <x14:cfRule type="cellIs" priority="3123" operator="equal" id="{8089089E-EE51-46C8-86C9-2EEDE294057F}">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28" operator="containsText" id="{60DBD646-7930-427E-BEB2-D22CA6DA79EC}">
            <xm:f>NOT(ISERROR(SEARCH(#REF!,D90)))</xm:f>
            <xm:f>#REF!</xm:f>
            <x14:dxf/>
          </x14:cfRule>
          <xm:sqref>D90</xm:sqref>
        </x14:conditionalFormatting>
        <x14:conditionalFormatting xmlns:xm="http://schemas.microsoft.com/office/excel/2006/main">
          <x14:cfRule type="containsText" priority="3117" operator="containsText" id="{D15EE551-A8A5-4C3A-984C-E73969BCF614}">
            <xm:f>NOT(ISERROR(SEARCH($H$5,D90)))</xm:f>
            <xm:f>$H$5</xm:f>
            <x14:dxf/>
          </x14:cfRule>
          <xm:sqref>D90</xm:sqref>
        </x14:conditionalFormatting>
        <x14:conditionalFormatting xmlns:xm="http://schemas.microsoft.com/office/excel/2006/main">
          <x14:cfRule type="cellIs" priority="3120" operator="equal" id="{B66EDB81-3D5D-4106-AB4D-D502052AF3F9}">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18" operator="equal" id="{7463D74C-EB72-4A77-8612-2F99E17D4151}">
            <xm:f>'C:\Users\DJS3\AppData\Local\Microsoft\Windows\INetCache\Content.Outlook\JI8JZMX1\[Copia de 18-06-2019 (002) (003).xlsx]DATOS'!#REF!</xm:f>
            <x14:dxf>
              <font>
                <color rgb="FF9C0006"/>
              </font>
            </x14:dxf>
          </x14:cfRule>
          <x14:cfRule type="cellIs" priority="3119" operator="equal" id="{81D66F2B-51FB-40FE-B66B-B371B8EE51D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13" operator="containsText" id="{EEE73649-5B43-4A26-87F0-D29EA7CF2F64}">
            <xm:f>NOT(ISERROR(SEARCH($H$5,D90)))</xm:f>
            <xm:f>$H$5</xm:f>
            <x14:dxf/>
          </x14:cfRule>
          <xm:sqref>D90</xm:sqref>
        </x14:conditionalFormatting>
        <x14:conditionalFormatting xmlns:xm="http://schemas.microsoft.com/office/excel/2006/main">
          <x14:cfRule type="cellIs" priority="3116" operator="equal" id="{226358A0-35D2-47E9-BC46-7F9868194E2C}">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14" operator="equal" id="{971C589E-B0CA-4F69-A799-61F2CCBE361B}">
            <xm:f>'C:\Users\DJS3\AppData\Local\Microsoft\Windows\INetCache\Content.Outlook\JI8JZMX1\[Copia de 18-06-2019 (002) (003).xlsx]DATOS'!#REF!</xm:f>
            <x14:dxf>
              <font>
                <color rgb="FF9C0006"/>
              </font>
            </x14:dxf>
          </x14:cfRule>
          <x14:cfRule type="cellIs" priority="3115" operator="equal" id="{D4708A5F-E00B-4F8B-BDCC-51068465B2E5}">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09" operator="containsText" id="{3575CD1F-A263-49EF-A92E-9934A305A0C3}">
            <xm:f>NOT(ISERROR(SEARCH($H$5,D90)))</xm:f>
            <xm:f>$H$5</xm:f>
            <x14:dxf/>
          </x14:cfRule>
          <xm:sqref>D90</xm:sqref>
        </x14:conditionalFormatting>
        <x14:conditionalFormatting xmlns:xm="http://schemas.microsoft.com/office/excel/2006/main">
          <x14:cfRule type="cellIs" priority="3112" operator="equal" id="{0C90EBAA-7412-45A5-B96B-FB26DF72ADD6}">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10" operator="equal" id="{34FB6E5B-AF25-411E-9534-117AD07DCF8E}">
            <xm:f>'C:\Users\DJS3\AppData\Local\Microsoft\Windows\INetCache\Content.Outlook\JI8JZMX1\[Copia de 18-06-2019 (002) (003).xlsx]DATOS'!#REF!</xm:f>
            <x14:dxf>
              <font>
                <color rgb="FF9C0006"/>
              </font>
            </x14:dxf>
          </x14:cfRule>
          <x14:cfRule type="cellIs" priority="3111" operator="equal" id="{3E478B04-373A-4860-A719-68EBF266D175}">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05" operator="containsText" id="{A3EC2E07-83DE-4106-9466-60E0AB617884}">
            <xm:f>NOT(ISERROR(SEARCH($H$5,D90)))</xm:f>
            <xm:f>$H$5</xm:f>
            <x14:dxf/>
          </x14:cfRule>
          <xm:sqref>D90</xm:sqref>
        </x14:conditionalFormatting>
        <x14:conditionalFormatting xmlns:xm="http://schemas.microsoft.com/office/excel/2006/main">
          <x14:cfRule type="cellIs" priority="3108" operator="equal" id="{D2449AF8-50CB-4737-8BC2-53DFB5D719B8}">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06" operator="equal" id="{4F34F7A3-7CA5-482B-945F-B71BE577CFE5}">
            <xm:f>'C:\Users\DJS3\AppData\Local\Microsoft\Windows\INetCache\Content.Outlook\JI8JZMX1\[Copia de 18-06-2019 (002) (003).xlsx]DATOS'!#REF!</xm:f>
            <x14:dxf>
              <font>
                <color rgb="FF9C0006"/>
              </font>
            </x14:dxf>
          </x14:cfRule>
          <x14:cfRule type="cellIs" priority="3107" operator="equal" id="{D0CA18A6-1065-48C0-B71D-FA968AB099AC}">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01" operator="containsText" id="{0CE2D483-3C52-4B00-A177-3D7F70B2A3D5}">
            <xm:f>NOT(ISERROR(SEARCH($H$5,D90)))</xm:f>
            <xm:f>$H$5</xm:f>
            <x14:dxf/>
          </x14:cfRule>
          <xm:sqref>D90</xm:sqref>
        </x14:conditionalFormatting>
        <x14:conditionalFormatting xmlns:xm="http://schemas.microsoft.com/office/excel/2006/main">
          <x14:cfRule type="cellIs" priority="3104" operator="equal" id="{2DD4A4F9-798A-4938-B992-E7FFBC66DD84}">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02" operator="equal" id="{C6D9F007-AD4F-4ED3-9B59-9D2D17CCE1D2}">
            <xm:f>'C:\Users\DJS3\AppData\Local\Microsoft\Windows\INetCache\Content.Outlook\JI8JZMX1\[Copia de 18-06-2019 (002) (003).xlsx]DATOS'!#REF!</xm:f>
            <x14:dxf>
              <font>
                <color rgb="FF9C0006"/>
              </font>
            </x14:dxf>
          </x14:cfRule>
          <x14:cfRule type="cellIs" priority="3103" operator="equal" id="{D502D71C-5B8C-416F-ADCE-E839BE76FDA8}">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97" operator="containsText" id="{0A76437C-1641-48AE-9A59-BBE9B637479F}">
            <xm:f>NOT(ISERROR(SEARCH($H$5,D90)))</xm:f>
            <xm:f>$H$5</xm:f>
            <x14:dxf/>
          </x14:cfRule>
          <xm:sqref>D90</xm:sqref>
        </x14:conditionalFormatting>
        <x14:conditionalFormatting xmlns:xm="http://schemas.microsoft.com/office/excel/2006/main">
          <x14:cfRule type="cellIs" priority="3100" operator="equal" id="{D17DE03C-7502-4833-A0B7-8209752E1DDD}">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98" operator="equal" id="{47891327-EAA3-4D59-977E-E7797A8CF2DC}">
            <xm:f>'C:\Users\DJS3\AppData\Local\Microsoft\Windows\INetCache\Content.Outlook\JI8JZMX1\[Copia de 18-06-2019 (002) (003).xlsx]DATOS'!#REF!</xm:f>
            <x14:dxf>
              <font>
                <color rgb="FF9C0006"/>
              </font>
            </x14:dxf>
          </x14:cfRule>
          <x14:cfRule type="cellIs" priority="3099" operator="equal" id="{A2594C3F-C189-4F9F-955B-804C6C64C41E}">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89" operator="containsText" id="{AEC0478C-3478-495A-831D-CE1FF2D11785}">
            <xm:f>NOT(ISERROR(SEARCH($H$5,D90)))</xm:f>
            <xm:f>$H$5</xm:f>
            <x14:dxf/>
          </x14:cfRule>
          <xm:sqref>D90</xm:sqref>
        </x14:conditionalFormatting>
        <x14:conditionalFormatting xmlns:xm="http://schemas.microsoft.com/office/excel/2006/main">
          <x14:cfRule type="cellIs" priority="3092" operator="equal" id="{A5438E05-589F-4167-91ED-D8CC0C8C21C1}">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90" operator="equal" id="{9EB1064D-CB95-46F1-9553-6B5E53594606}">
            <xm:f>'C:\Users\DJS3\AppData\Local\Microsoft\Windows\INetCache\Content.Outlook\JI8JZMX1\[Copia de 18-06-2019 (002) (003).xlsx]DATOS'!#REF!</xm:f>
            <x14:dxf>
              <font>
                <color rgb="FF9C0006"/>
              </font>
            </x14:dxf>
          </x14:cfRule>
          <x14:cfRule type="cellIs" priority="3091" operator="equal" id="{D2F35649-3A5B-4518-A206-396DF5427769}">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96" operator="containsText" id="{381E0B3E-DA42-42F4-8F95-963BD8D183BC}">
            <xm:f>NOT(ISERROR(SEARCH(#REF!,D90)))</xm:f>
            <xm:f>#REF!</xm:f>
            <x14:dxf/>
          </x14:cfRule>
          <xm:sqref>D90</xm:sqref>
        </x14:conditionalFormatting>
        <x14:conditionalFormatting xmlns:xm="http://schemas.microsoft.com/office/excel/2006/main">
          <x14:cfRule type="containsText" priority="3085" operator="containsText" id="{1679CA27-2B07-4007-BC63-59A01A1E86E6}">
            <xm:f>NOT(ISERROR(SEARCH($H$5,D90)))</xm:f>
            <xm:f>$H$5</xm:f>
            <x14:dxf/>
          </x14:cfRule>
          <xm:sqref>D90</xm:sqref>
        </x14:conditionalFormatting>
        <x14:conditionalFormatting xmlns:xm="http://schemas.microsoft.com/office/excel/2006/main">
          <x14:cfRule type="cellIs" priority="3088" operator="equal" id="{FF384ED6-6CC4-481E-9444-743DA63E0485}">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86" operator="equal" id="{93A1F526-5C1F-4E42-A951-DAFDD1E85EC4}">
            <xm:f>'C:\Users\DJS3\AppData\Local\Microsoft\Windows\INetCache\Content.Outlook\JI8JZMX1\[Copia de 18-06-2019 (002) (003).xlsx]DATOS'!#REF!</xm:f>
            <x14:dxf>
              <font>
                <color rgb="FF9C0006"/>
              </font>
            </x14:dxf>
          </x14:cfRule>
          <x14:cfRule type="cellIs" priority="3087" operator="equal" id="{11D0D8C8-62C1-4E05-BD0E-1B64FA1AF266}">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81" operator="containsText" id="{0D415F27-3C00-4019-A06C-A4F59B1809B9}">
            <xm:f>NOT(ISERROR(SEARCH($H$5,D90)))</xm:f>
            <xm:f>$H$5</xm:f>
            <x14:dxf/>
          </x14:cfRule>
          <xm:sqref>D90</xm:sqref>
        </x14:conditionalFormatting>
        <x14:conditionalFormatting xmlns:xm="http://schemas.microsoft.com/office/excel/2006/main">
          <x14:cfRule type="cellIs" priority="3084" operator="equal" id="{C7DA5EF6-9DB2-4651-AAFB-F387AF334C65}">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82" operator="equal" id="{261A6242-BE8F-49BF-AA1B-8081D745747E}">
            <xm:f>'C:\Users\DJS3\AppData\Local\Microsoft\Windows\INetCache\Content.Outlook\JI8JZMX1\[Copia de 18-06-2019 (002) (003).xlsx]DATOS'!#REF!</xm:f>
            <x14:dxf>
              <font>
                <color rgb="FF9C0006"/>
              </font>
            </x14:dxf>
          </x14:cfRule>
          <x14:cfRule type="cellIs" priority="3083" operator="equal" id="{2C78ED3E-C3D4-4010-B616-47DF8B24538D}">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77" operator="containsText" id="{2B3F9571-D349-45DD-9AB6-7259EEDBC807}">
            <xm:f>NOT(ISERROR(SEARCH($H$5,D90)))</xm:f>
            <xm:f>$H$5</xm:f>
            <x14:dxf/>
          </x14:cfRule>
          <xm:sqref>D90</xm:sqref>
        </x14:conditionalFormatting>
        <x14:conditionalFormatting xmlns:xm="http://schemas.microsoft.com/office/excel/2006/main">
          <x14:cfRule type="cellIs" priority="3080" operator="equal" id="{F0D39881-B8C8-4E7D-A066-FB6AE17532F0}">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78" operator="equal" id="{17E2C8F7-187C-4634-98DA-7486A2F0D368}">
            <xm:f>'C:\Users\DJS3\AppData\Local\Microsoft\Windows\INetCache\Content.Outlook\JI8JZMX1\[Copia de 18-06-2019 (002) (003).xlsx]DATOS'!#REF!</xm:f>
            <x14:dxf>
              <font>
                <color rgb="FF9C0006"/>
              </font>
            </x14:dxf>
          </x14:cfRule>
          <x14:cfRule type="cellIs" priority="3079" operator="equal" id="{E55F49F5-5644-4311-98FB-0CB8235713A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73" operator="containsText" id="{99071EF6-BFB7-4A87-8263-2CA908035CF9}">
            <xm:f>NOT(ISERROR(SEARCH($H$5,D90)))</xm:f>
            <xm:f>$H$5</xm:f>
            <x14:dxf/>
          </x14:cfRule>
          <xm:sqref>D90</xm:sqref>
        </x14:conditionalFormatting>
        <x14:conditionalFormatting xmlns:xm="http://schemas.microsoft.com/office/excel/2006/main">
          <x14:cfRule type="cellIs" priority="3076" operator="equal" id="{A88224D6-3B73-4D52-92A0-E69E791B62D9}">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74" operator="equal" id="{D5AD2502-19C2-4117-91EB-81499D4262C6}">
            <xm:f>'C:\Users\DJS3\AppData\Local\Microsoft\Windows\INetCache\Content.Outlook\JI8JZMX1\[Copia de 18-06-2019 (002) (003).xlsx]DATOS'!#REF!</xm:f>
            <x14:dxf>
              <font>
                <color rgb="FF9C0006"/>
              </font>
            </x14:dxf>
          </x14:cfRule>
          <x14:cfRule type="cellIs" priority="3075" operator="equal" id="{F2232FBF-9A3E-44C0-B8AD-57D3ED8B5B16}">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69" operator="containsText" id="{5B5CBE09-A7A8-4B44-A678-F88A807635C2}">
            <xm:f>NOT(ISERROR(SEARCH($H$5,D90)))</xm:f>
            <xm:f>$H$5</xm:f>
            <x14:dxf/>
          </x14:cfRule>
          <xm:sqref>D90</xm:sqref>
        </x14:conditionalFormatting>
        <x14:conditionalFormatting xmlns:xm="http://schemas.microsoft.com/office/excel/2006/main">
          <x14:cfRule type="cellIs" priority="3072" operator="equal" id="{C3763D06-8E0A-4741-990A-B07F9AE72973}">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70" operator="equal" id="{FE474E62-7A9A-4C55-BC1E-9F9ADB5C62AB}">
            <xm:f>'C:\Users\DJS3\AppData\Local\Microsoft\Windows\INetCache\Content.Outlook\JI8JZMX1\[Copia de 18-06-2019 (002) (003).xlsx]DATOS'!#REF!</xm:f>
            <x14:dxf>
              <font>
                <color rgb="FF9C0006"/>
              </font>
            </x14:dxf>
          </x14:cfRule>
          <x14:cfRule type="cellIs" priority="3071" operator="equal" id="{8790E5D0-54F6-4713-87FF-80935FA0B5DC}">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65" operator="containsText" id="{67D14477-F4D2-4DF3-AB8B-712EC6F312CF}">
            <xm:f>NOT(ISERROR(SEARCH($H$5,D90)))</xm:f>
            <xm:f>$H$5</xm:f>
            <x14:dxf/>
          </x14:cfRule>
          <xm:sqref>D90</xm:sqref>
        </x14:conditionalFormatting>
        <x14:conditionalFormatting xmlns:xm="http://schemas.microsoft.com/office/excel/2006/main">
          <x14:cfRule type="cellIs" priority="3068" operator="equal" id="{98F2A321-90F9-444C-AB03-615E66369E41}">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66" operator="equal" id="{7A48D60B-3061-4957-B99F-0F5AA7E99D12}">
            <xm:f>'C:\Users\DJS3\AppData\Local\Microsoft\Windows\INetCache\Content.Outlook\JI8JZMX1\[Copia de 18-06-2019 (002) (003).xlsx]DATOS'!#REF!</xm:f>
            <x14:dxf>
              <font>
                <color rgb="FF9C0006"/>
              </font>
            </x14:dxf>
          </x14:cfRule>
          <x14:cfRule type="cellIs" priority="3067" operator="equal" id="{FB786727-F41D-467D-8AB0-B2CF7D58C9FC}">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043" operator="equal" id="{639BCEFB-7F51-41ED-8C85-31E8E6AC8EA1}">
            <xm:f>'C:\Users\DJS3\AppData\Local\Microsoft\Windows\INetCache\Content.Outlook\JI8JZMX1\[Copia de 18-06-2019 (002) (003).xlsx]DATOS'!#REF!</xm:f>
            <x14:dxf>
              <font>
                <b/>
                <i val="0"/>
                <color rgb="FFC00000"/>
              </font>
              <fill>
                <patternFill>
                  <bgColor rgb="FFFFC1D6"/>
                </patternFill>
              </fill>
            </x14:dxf>
          </x14:cfRule>
          <x14:cfRule type="cellIs" priority="3044" operator="equal" id="{CBB8BA1D-F0F2-4442-9A56-1B52D75702E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057" operator="containsText" id="{2933E3CF-E76D-4976-A2E3-6CF3854A5BEE}">
            <xm:f>NOT(ISERROR(SEARCH($H$5,D90)))</xm:f>
            <xm:f>$H$5</xm:f>
            <x14:dxf/>
          </x14:cfRule>
          <xm:sqref>D90</xm:sqref>
        </x14:conditionalFormatting>
        <x14:conditionalFormatting xmlns:xm="http://schemas.microsoft.com/office/excel/2006/main">
          <x14:cfRule type="cellIs" priority="3060" operator="equal" id="{AC102D52-2AAA-4713-A563-3DD059CE1BE1}">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58" operator="equal" id="{6B1C4400-CE9E-40A9-9FFB-2E1CA5225B7E}">
            <xm:f>'C:\Users\DJS3\AppData\Local\Microsoft\Windows\INetCache\Content.Outlook\JI8JZMX1\[Copia de 18-06-2019 (002) (003).xlsx]DATOS'!#REF!</xm:f>
            <x14:dxf>
              <font>
                <color rgb="FF9C0006"/>
              </font>
            </x14:dxf>
          </x14:cfRule>
          <x14:cfRule type="cellIs" priority="3059" operator="equal" id="{9CBBAFEE-B355-459C-8C14-0AA86082C343}">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64" operator="containsText" id="{25524269-0013-4A1A-A060-6CEE8A3BCBCD}">
            <xm:f>NOT(ISERROR(SEARCH(#REF!,D90)))</xm:f>
            <xm:f>#REF!</xm:f>
            <x14:dxf/>
          </x14:cfRule>
          <xm:sqref>D90</xm:sqref>
        </x14:conditionalFormatting>
        <x14:conditionalFormatting xmlns:xm="http://schemas.microsoft.com/office/excel/2006/main">
          <x14:cfRule type="containsText" priority="3053" operator="containsText" id="{98516AA5-EF8F-4D80-BF90-2366A65F6757}">
            <xm:f>NOT(ISERROR(SEARCH($H$5,D90)))</xm:f>
            <xm:f>$H$5</xm:f>
            <x14:dxf/>
          </x14:cfRule>
          <xm:sqref>D90</xm:sqref>
        </x14:conditionalFormatting>
        <x14:conditionalFormatting xmlns:xm="http://schemas.microsoft.com/office/excel/2006/main">
          <x14:cfRule type="cellIs" priority="3056" operator="equal" id="{E477D921-610C-4AC2-988A-F45BB11C37AA}">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54" operator="equal" id="{81F136E3-BFA9-4171-8128-1249415BA84C}">
            <xm:f>'C:\Users\DJS3\AppData\Local\Microsoft\Windows\INetCache\Content.Outlook\JI8JZMX1\[Copia de 18-06-2019 (002) (003).xlsx]DATOS'!#REF!</xm:f>
            <x14:dxf>
              <font>
                <color rgb="FF9C0006"/>
              </font>
            </x14:dxf>
          </x14:cfRule>
          <x14:cfRule type="cellIs" priority="3055" operator="equal" id="{73DA2BAC-6AB6-47A7-AF7D-AA6A79FF4BD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49" operator="containsText" id="{010CDCDF-C5CD-4728-9D46-79A3CEA4D65D}">
            <xm:f>NOT(ISERROR(SEARCH($H$5,D90)))</xm:f>
            <xm:f>$H$5</xm:f>
            <x14:dxf/>
          </x14:cfRule>
          <xm:sqref>D90</xm:sqref>
        </x14:conditionalFormatting>
        <x14:conditionalFormatting xmlns:xm="http://schemas.microsoft.com/office/excel/2006/main">
          <x14:cfRule type="cellIs" priority="3052" operator="equal" id="{9662DD26-BBE1-4CEF-801F-CDC20273A552}">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50" operator="equal" id="{2C051E0F-4FE8-485A-AE58-B02E67B1001F}">
            <xm:f>'C:\Users\DJS3\AppData\Local\Microsoft\Windows\INetCache\Content.Outlook\JI8JZMX1\[Copia de 18-06-2019 (002) (003).xlsx]DATOS'!#REF!</xm:f>
            <x14:dxf>
              <font>
                <color rgb="FF9C0006"/>
              </font>
            </x14:dxf>
          </x14:cfRule>
          <x14:cfRule type="cellIs" priority="3051" operator="equal" id="{4174564C-35FA-4FE6-AB42-6A2A7F835086}">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45" operator="containsText" id="{83BB52E7-6B56-40AB-8F65-7C815EBADC3F}">
            <xm:f>NOT(ISERROR(SEARCH($H$5,D90)))</xm:f>
            <xm:f>$H$5</xm:f>
            <x14:dxf/>
          </x14:cfRule>
          <xm:sqref>D90</xm:sqref>
        </x14:conditionalFormatting>
        <x14:conditionalFormatting xmlns:xm="http://schemas.microsoft.com/office/excel/2006/main">
          <x14:cfRule type="cellIs" priority="3048" operator="equal" id="{5FDA1B95-16C7-4E3B-BE23-1AC335046FB9}">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46" operator="equal" id="{06D54804-BFE5-45A7-81D0-7E747AC5CC93}">
            <xm:f>'C:\Users\DJS3\AppData\Local\Microsoft\Windows\INetCache\Content.Outlook\JI8JZMX1\[Copia de 18-06-2019 (002) (003).xlsx]DATOS'!#REF!</xm:f>
            <x14:dxf>
              <font>
                <color rgb="FF9C0006"/>
              </font>
            </x14:dxf>
          </x14:cfRule>
          <x14:cfRule type="cellIs" priority="3047" operator="equal" id="{E036BEEE-59B5-4478-81B1-B74B51A4276F}">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35" operator="containsText" id="{8041AD58-C7B1-4B80-BB7A-234AEB6E614B}">
            <xm:f>NOT(ISERROR(SEARCH($H$5,D90)))</xm:f>
            <xm:f>$H$5</xm:f>
            <x14:dxf/>
          </x14:cfRule>
          <xm:sqref>D90</xm:sqref>
        </x14:conditionalFormatting>
        <x14:conditionalFormatting xmlns:xm="http://schemas.microsoft.com/office/excel/2006/main">
          <x14:cfRule type="cellIs" priority="3038" operator="equal" id="{967FC017-F4EA-4C53-ADCE-720787458445}">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36" operator="equal" id="{366FF187-EA6B-45BE-8896-CFFDF43D66FA}">
            <xm:f>'C:\Users\DJS3\AppData\Local\Microsoft\Windows\INetCache\Content.Outlook\JI8JZMX1\[Copia de 18-06-2019 (002) (003).xlsx]DATOS'!#REF!</xm:f>
            <x14:dxf>
              <font>
                <color rgb="FF9C0006"/>
              </font>
            </x14:dxf>
          </x14:cfRule>
          <x14:cfRule type="cellIs" priority="3037" operator="equal" id="{9D976E13-E002-4814-B8A9-4C0B41043C97}">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42" operator="containsText" id="{E0AD2347-C614-46C9-AEAB-1B1B3D4EB215}">
            <xm:f>NOT(ISERROR(SEARCH(#REF!,D90)))</xm:f>
            <xm:f>#REF!</xm:f>
            <x14:dxf/>
          </x14:cfRule>
          <xm:sqref>D90</xm:sqref>
        </x14:conditionalFormatting>
        <x14:conditionalFormatting xmlns:xm="http://schemas.microsoft.com/office/excel/2006/main">
          <x14:cfRule type="containsText" priority="3031" operator="containsText" id="{A8AA22AE-5835-4F8C-A637-CD953FBB4B67}">
            <xm:f>NOT(ISERROR(SEARCH($H$5,D90)))</xm:f>
            <xm:f>$H$5</xm:f>
            <x14:dxf/>
          </x14:cfRule>
          <xm:sqref>D90</xm:sqref>
        </x14:conditionalFormatting>
        <x14:conditionalFormatting xmlns:xm="http://schemas.microsoft.com/office/excel/2006/main">
          <x14:cfRule type="cellIs" priority="3034" operator="equal" id="{61E61ACA-FAB1-4054-84AD-16E5B03A54C9}">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32" operator="equal" id="{141C8E79-B26A-4CB3-ACB4-581128A56DD2}">
            <xm:f>'C:\Users\DJS3\AppData\Local\Microsoft\Windows\INetCache\Content.Outlook\JI8JZMX1\[Copia de 18-06-2019 (002) (003).xlsx]DATOS'!#REF!</xm:f>
            <x14:dxf>
              <font>
                <color rgb="FF9C0006"/>
              </font>
            </x14:dxf>
          </x14:cfRule>
          <x14:cfRule type="cellIs" priority="3033" operator="equal" id="{93593C9A-F567-4B06-8758-7BCC02296C6B}">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27" operator="containsText" id="{FB958B28-EBC8-49FB-8060-7C14EFFFE100}">
            <xm:f>NOT(ISERROR(SEARCH($H$5,D90)))</xm:f>
            <xm:f>$H$5</xm:f>
            <x14:dxf/>
          </x14:cfRule>
          <xm:sqref>D90</xm:sqref>
        </x14:conditionalFormatting>
        <x14:conditionalFormatting xmlns:xm="http://schemas.microsoft.com/office/excel/2006/main">
          <x14:cfRule type="cellIs" priority="3030" operator="equal" id="{9DAD181E-63E5-4F8E-88B5-6B5807B87257}">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28" operator="equal" id="{732C3E8F-9819-48AF-95EA-9181D9DA0253}">
            <xm:f>'C:\Users\DJS3\AppData\Local\Microsoft\Windows\INetCache\Content.Outlook\JI8JZMX1\[Copia de 18-06-2019 (002) (003).xlsx]DATOS'!#REF!</xm:f>
            <x14:dxf>
              <font>
                <color rgb="FF9C0006"/>
              </font>
            </x14:dxf>
          </x14:cfRule>
          <x14:cfRule type="cellIs" priority="3029" operator="equal" id="{DD018B55-F862-45AE-B078-9207B717F438}">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23" operator="containsText" id="{5BB776A0-5A9A-49CC-BDFF-C273DF248D02}">
            <xm:f>NOT(ISERROR(SEARCH($H$5,D90)))</xm:f>
            <xm:f>$H$5</xm:f>
            <x14:dxf/>
          </x14:cfRule>
          <xm:sqref>D90</xm:sqref>
        </x14:conditionalFormatting>
        <x14:conditionalFormatting xmlns:xm="http://schemas.microsoft.com/office/excel/2006/main">
          <x14:cfRule type="cellIs" priority="3026" operator="equal" id="{FF72023C-6BB5-47F8-8D21-F0B97490390C}">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24" operator="equal" id="{AC80DF04-7872-4259-A917-C6C5607D9FCC}">
            <xm:f>'C:\Users\DJS3\AppData\Local\Microsoft\Windows\INetCache\Content.Outlook\JI8JZMX1\[Copia de 18-06-2019 (002) (003).xlsx]DATOS'!#REF!</xm:f>
            <x14:dxf>
              <font>
                <color rgb="FF9C0006"/>
              </font>
            </x14:dxf>
          </x14:cfRule>
          <x14:cfRule type="cellIs" priority="3025" operator="equal" id="{81B1650E-B197-4B11-85C0-362026A5B40B}">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19" operator="containsText" id="{6F3FB735-FF41-4E5E-ABC0-9BE8956ABA4E}">
            <xm:f>NOT(ISERROR(SEARCH($H$5,D90)))</xm:f>
            <xm:f>$H$5</xm:f>
            <x14:dxf/>
          </x14:cfRule>
          <xm:sqref>D90</xm:sqref>
        </x14:conditionalFormatting>
        <x14:conditionalFormatting xmlns:xm="http://schemas.microsoft.com/office/excel/2006/main">
          <x14:cfRule type="cellIs" priority="3022" operator="equal" id="{F9B08D66-1D97-4530-A790-F15570D7ABB4}">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20" operator="equal" id="{93B6CEDC-D581-496B-9668-326DF629B9ED}">
            <xm:f>'C:\Users\DJS3\AppData\Local\Microsoft\Windows\INetCache\Content.Outlook\JI8JZMX1\[Copia de 18-06-2019 (002) (003).xlsx]DATOS'!#REF!</xm:f>
            <x14:dxf>
              <font>
                <color rgb="FF9C0006"/>
              </font>
            </x14:dxf>
          </x14:cfRule>
          <x14:cfRule type="cellIs" priority="3021" operator="equal" id="{32BC04B9-1CA5-4BDC-8F4B-19C52B4F2846}">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15" operator="containsText" id="{BF7AAF56-76FB-4855-B4D1-94D94F22094F}">
            <xm:f>NOT(ISERROR(SEARCH($H$5,D90)))</xm:f>
            <xm:f>$H$5</xm:f>
            <x14:dxf/>
          </x14:cfRule>
          <xm:sqref>D90</xm:sqref>
        </x14:conditionalFormatting>
        <x14:conditionalFormatting xmlns:xm="http://schemas.microsoft.com/office/excel/2006/main">
          <x14:cfRule type="cellIs" priority="3018" operator="equal" id="{622FB30D-60A2-46CA-A22D-4BFAAC54A4E7}">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16" operator="equal" id="{CB7F2842-5410-478C-B3BB-B9D21CDDB967}">
            <xm:f>'C:\Users\DJS3\AppData\Local\Microsoft\Windows\INetCache\Content.Outlook\JI8JZMX1\[Copia de 18-06-2019 (002) (003).xlsx]DATOS'!#REF!</xm:f>
            <x14:dxf>
              <font>
                <color rgb="FF9C0006"/>
              </font>
            </x14:dxf>
          </x14:cfRule>
          <x14:cfRule type="cellIs" priority="3017" operator="equal" id="{F539CE7D-4D84-4B1A-B761-9583A553570B}">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11" operator="containsText" id="{3C0D60F3-AC50-49F8-9484-84AE41CD7F69}">
            <xm:f>NOT(ISERROR(SEARCH($H$5,D90)))</xm:f>
            <xm:f>$H$5</xm:f>
            <x14:dxf/>
          </x14:cfRule>
          <xm:sqref>D90</xm:sqref>
        </x14:conditionalFormatting>
        <x14:conditionalFormatting xmlns:xm="http://schemas.microsoft.com/office/excel/2006/main">
          <x14:cfRule type="cellIs" priority="3014" operator="equal" id="{90CF2DD5-D617-415D-B8DF-5D5AB04EEE88}">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12" operator="equal" id="{0B0FDB55-B0BD-4F0B-89A3-91E38A5434F3}">
            <xm:f>'C:\Users\DJS3\AppData\Local\Microsoft\Windows\INetCache\Content.Outlook\JI8JZMX1\[Copia de 18-06-2019 (002) (003).xlsx]DATOS'!#REF!</xm:f>
            <x14:dxf>
              <font>
                <color rgb="FF9C0006"/>
              </font>
            </x14:dxf>
          </x14:cfRule>
          <x14:cfRule type="cellIs" priority="3013" operator="equal" id="{22863F94-7F89-4170-AC02-7321F8066725}">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07" operator="containsText" id="{4BD85E3D-3134-48F1-A83A-769B01A166E1}">
            <xm:f>NOT(ISERROR(SEARCH($H$5,D90)))</xm:f>
            <xm:f>$H$5</xm:f>
            <x14:dxf/>
          </x14:cfRule>
          <xm:sqref>D90</xm:sqref>
        </x14:conditionalFormatting>
        <x14:conditionalFormatting xmlns:xm="http://schemas.microsoft.com/office/excel/2006/main">
          <x14:cfRule type="cellIs" priority="3010" operator="equal" id="{18549159-7645-4CE0-8E9B-37C6830294B0}">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08" operator="equal" id="{16382D49-4968-4AE0-BCC1-2574AD659024}">
            <xm:f>'C:\Users\DJS3\AppData\Local\Microsoft\Windows\INetCache\Content.Outlook\JI8JZMX1\[Copia de 18-06-2019 (002) (003).xlsx]DATOS'!#REF!</xm:f>
            <x14:dxf>
              <font>
                <color rgb="FF9C0006"/>
              </font>
            </x14:dxf>
          </x14:cfRule>
          <x14:cfRule type="cellIs" priority="3009" operator="equal" id="{91232B7A-1B9D-4FA7-B0A1-DE301A30A551}">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03" operator="containsText" id="{2A5D48CE-844B-4757-8F74-0FD1AE5949B6}">
            <xm:f>NOT(ISERROR(SEARCH($H$5,D90)))</xm:f>
            <xm:f>$H$5</xm:f>
            <x14:dxf/>
          </x14:cfRule>
          <xm:sqref>D90</xm:sqref>
        </x14:conditionalFormatting>
        <x14:conditionalFormatting xmlns:xm="http://schemas.microsoft.com/office/excel/2006/main">
          <x14:cfRule type="cellIs" priority="3006" operator="equal" id="{D02515F2-2B11-44BE-925E-6FD91051DCCA}">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04" operator="equal" id="{AEDD0E71-4574-4D7F-A620-34C49579B2F6}">
            <xm:f>'C:\Users\DJS3\AppData\Local\Microsoft\Windows\INetCache\Content.Outlook\JI8JZMX1\[Copia de 18-06-2019 (002) (003).xlsx]DATOS'!#REF!</xm:f>
            <x14:dxf>
              <font>
                <color rgb="FF9C0006"/>
              </font>
            </x14:dxf>
          </x14:cfRule>
          <x14:cfRule type="cellIs" priority="3005" operator="equal" id="{1F1DE4BA-F58E-4AB3-9E13-079F3BB52FCD}">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99" operator="containsText" id="{9A13C6CA-0C78-4093-AE0D-3BB592AF8EB0}">
            <xm:f>NOT(ISERROR(SEARCH($H$5,D90)))</xm:f>
            <xm:f>$H$5</xm:f>
            <x14:dxf/>
          </x14:cfRule>
          <xm:sqref>D90</xm:sqref>
        </x14:conditionalFormatting>
        <x14:conditionalFormatting xmlns:xm="http://schemas.microsoft.com/office/excel/2006/main">
          <x14:cfRule type="cellIs" priority="3002" operator="equal" id="{FE0D14AB-0370-49DA-9596-C3BCBDD9C8FC}">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00" operator="equal" id="{8CF7B821-67B0-454B-8942-5D592C095239}">
            <xm:f>'C:\Users\DJS3\AppData\Local\Microsoft\Windows\INetCache\Content.Outlook\JI8JZMX1\[Copia de 18-06-2019 (002) (003).xlsx]DATOS'!#REF!</xm:f>
            <x14:dxf>
              <font>
                <color rgb="FF9C0006"/>
              </font>
            </x14:dxf>
          </x14:cfRule>
          <x14:cfRule type="cellIs" priority="3001" operator="equal" id="{E6FBD7D8-26EF-401D-B321-39AD1DEB8A5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95" operator="containsText" id="{50330FBB-CC7A-4300-A7F0-77157F9790D9}">
            <xm:f>NOT(ISERROR(SEARCH($H$5,D90)))</xm:f>
            <xm:f>$H$5</xm:f>
            <x14:dxf/>
          </x14:cfRule>
          <xm:sqref>D90</xm:sqref>
        </x14:conditionalFormatting>
        <x14:conditionalFormatting xmlns:xm="http://schemas.microsoft.com/office/excel/2006/main">
          <x14:cfRule type="cellIs" priority="2998" operator="equal" id="{D5D2B7EA-DBD6-473D-850C-5FA3ADC70DEF}">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96" operator="equal" id="{F87D943E-B8BB-4370-989E-2715E6A4D568}">
            <xm:f>'C:\Users\DJS3\AppData\Local\Microsoft\Windows\INetCache\Content.Outlook\JI8JZMX1\[Copia de 18-06-2019 (002) (003).xlsx]DATOS'!#REF!</xm:f>
            <x14:dxf>
              <font>
                <color rgb="FF9C0006"/>
              </font>
            </x14:dxf>
          </x14:cfRule>
          <x14:cfRule type="cellIs" priority="2997" operator="equal" id="{9E4491EF-1F6F-4AE5-A09E-A09E84889847}">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91" operator="containsText" id="{BDE58504-5D7C-41D2-AA44-F9C371A38C07}">
            <xm:f>NOT(ISERROR(SEARCH($H$5,D90)))</xm:f>
            <xm:f>$H$5</xm:f>
            <x14:dxf/>
          </x14:cfRule>
          <xm:sqref>D90</xm:sqref>
        </x14:conditionalFormatting>
        <x14:conditionalFormatting xmlns:xm="http://schemas.microsoft.com/office/excel/2006/main">
          <x14:cfRule type="cellIs" priority="2994" operator="equal" id="{DA6A2CEA-C733-4077-9223-5308D16E8AFB}">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92" operator="equal" id="{698568B2-6F2C-40CD-9C8F-23DE22FC3FDE}">
            <xm:f>'C:\Users\DJS3\AppData\Local\Microsoft\Windows\INetCache\Content.Outlook\JI8JZMX1\[Copia de 18-06-2019 (002) (003).xlsx]DATOS'!#REF!</xm:f>
            <x14:dxf>
              <font>
                <color rgb="FF9C0006"/>
              </font>
            </x14:dxf>
          </x14:cfRule>
          <x14:cfRule type="cellIs" priority="2993" operator="equal" id="{89A80071-1E16-4688-AC06-BF34153968C6}">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87" operator="containsText" id="{F2D1B61F-3B93-403B-8D95-7D39922B1F6F}">
            <xm:f>NOT(ISERROR(SEARCH($H$5,D90)))</xm:f>
            <xm:f>$H$5</xm:f>
            <x14:dxf/>
          </x14:cfRule>
          <xm:sqref>D90</xm:sqref>
        </x14:conditionalFormatting>
        <x14:conditionalFormatting xmlns:xm="http://schemas.microsoft.com/office/excel/2006/main">
          <x14:cfRule type="cellIs" priority="2990" operator="equal" id="{D6806297-B6FE-4AA9-955D-0E38CBB5F65E}">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88" operator="equal" id="{8633558D-29EF-4BE6-8AD0-D1A102678904}">
            <xm:f>'C:\Users\DJS3\AppData\Local\Microsoft\Windows\INetCache\Content.Outlook\JI8JZMX1\[Copia de 18-06-2019 (002) (003).xlsx]DATOS'!#REF!</xm:f>
            <x14:dxf>
              <font>
                <color rgb="FF9C0006"/>
              </font>
            </x14:dxf>
          </x14:cfRule>
          <x14:cfRule type="cellIs" priority="2989" operator="equal" id="{74701EA2-B4E2-48A2-90AE-47BDFBC664D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83" operator="containsText" id="{E2C8745F-ED3E-44A8-B093-77056908ADD6}">
            <xm:f>NOT(ISERROR(SEARCH($H$5,D90)))</xm:f>
            <xm:f>$H$5</xm:f>
            <x14:dxf/>
          </x14:cfRule>
          <xm:sqref>D90</xm:sqref>
        </x14:conditionalFormatting>
        <x14:conditionalFormatting xmlns:xm="http://schemas.microsoft.com/office/excel/2006/main">
          <x14:cfRule type="cellIs" priority="2986" operator="equal" id="{5364D2E1-B1FE-442F-A84D-743FBA41DCD2}">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84" operator="equal" id="{7C7C570E-73CF-435F-8871-441944610C77}">
            <xm:f>'C:\Users\DJS3\AppData\Local\Microsoft\Windows\INetCache\Content.Outlook\JI8JZMX1\[Copia de 18-06-2019 (002) (003).xlsx]DATOS'!#REF!</xm:f>
            <x14:dxf>
              <font>
                <color rgb="FF9C0006"/>
              </font>
            </x14:dxf>
          </x14:cfRule>
          <x14:cfRule type="cellIs" priority="2985" operator="equal" id="{C3F0BEEC-743F-425A-9E3C-482E7983563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79" operator="containsText" id="{B1B9F7B1-8C41-4398-BF6E-055424D680CF}">
            <xm:f>NOT(ISERROR(SEARCH($H$5,D90)))</xm:f>
            <xm:f>$H$5</xm:f>
            <x14:dxf/>
          </x14:cfRule>
          <xm:sqref>D90</xm:sqref>
        </x14:conditionalFormatting>
        <x14:conditionalFormatting xmlns:xm="http://schemas.microsoft.com/office/excel/2006/main">
          <x14:cfRule type="cellIs" priority="2982" operator="equal" id="{33FB7084-9CB2-432E-87FC-D7D0834A001E}">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80" operator="equal" id="{FAE9F781-355A-4FD4-9E42-28C4804B6697}">
            <xm:f>'C:\Users\DJS3\AppData\Local\Microsoft\Windows\INetCache\Content.Outlook\JI8JZMX1\[Copia de 18-06-2019 (002) (003).xlsx]DATOS'!#REF!</xm:f>
            <x14:dxf>
              <font>
                <color rgb="FF9C0006"/>
              </font>
            </x14:dxf>
          </x14:cfRule>
          <x14:cfRule type="cellIs" priority="2981" operator="equal" id="{474010F0-B303-4381-ADE4-BA4C3BC876E9}">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75" operator="containsText" id="{D6702B80-471F-4698-875F-7723DD8A4328}">
            <xm:f>NOT(ISERROR(SEARCH($H$5,D90)))</xm:f>
            <xm:f>$H$5</xm:f>
            <x14:dxf/>
          </x14:cfRule>
          <xm:sqref>D90</xm:sqref>
        </x14:conditionalFormatting>
        <x14:conditionalFormatting xmlns:xm="http://schemas.microsoft.com/office/excel/2006/main">
          <x14:cfRule type="cellIs" priority="2978" operator="equal" id="{B8E54182-5973-41E0-B3C2-E0EE7315C180}">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76" operator="equal" id="{219E9D16-63CD-45C6-AA09-A087EF3EF832}">
            <xm:f>'C:\Users\DJS3\AppData\Local\Microsoft\Windows\INetCache\Content.Outlook\JI8JZMX1\[Copia de 18-06-2019 (002) (003).xlsx]DATOS'!#REF!</xm:f>
            <x14:dxf>
              <font>
                <color rgb="FF9C0006"/>
              </font>
            </x14:dxf>
          </x14:cfRule>
          <x14:cfRule type="cellIs" priority="2977" operator="equal" id="{B7BFF9B3-592E-410D-87D3-0C719AAFB2F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2973" operator="equal" id="{DF708C0E-56A1-4F10-8B68-2D0F529BB9B7}">
            <xm:f>'C:\Users\DJS3\AppData\Local\Microsoft\Windows\INetCache\Content.Outlook\JI8JZMX1\[Copia de 18-06-2019 (002) (003).xlsx]DATOS'!#REF!</xm:f>
            <x14:dxf>
              <font>
                <color rgb="FF9C0006"/>
              </font>
            </x14:dxf>
          </x14:cfRule>
          <x14:cfRule type="cellIs" priority="2974" operator="equal" id="{B114D65A-B70F-4578-99A6-CF6DD2939003}">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2971" operator="equal" id="{267D4A13-BD6F-44DD-90CE-CB63FB7636E8}">
            <xm:f>'C:\Users\DJS3\AppData\Local\Microsoft\Windows\INetCache\Content.Outlook\JI8JZMX1\[Copia de 18-06-2019 (002) (003).xlsx]DATOS'!#REF!</xm:f>
            <x14:dxf>
              <font>
                <color rgb="FF9C0006"/>
              </font>
            </x14:dxf>
          </x14:cfRule>
          <x14:cfRule type="cellIs" priority="2972" operator="equal" id="{677520A6-1D24-4560-B52E-0731413C7C04}">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2953" operator="equal" id="{B5BC2864-26F2-4346-8A86-EF4793BBD9D5}">
            <xm:f>'C:\Users\DJS3\AppData\Local\Microsoft\Windows\INetCache\Content.Outlook\JI8JZMX1\[Copia de 18-06-2019 (002) (003).xlsx]DATOS'!#REF!</xm:f>
            <x14:dxf>
              <font>
                <b/>
                <i val="0"/>
                <color rgb="FFC00000"/>
              </font>
              <fill>
                <patternFill>
                  <bgColor rgb="FFFFC1D6"/>
                </patternFill>
              </fill>
            </x14:dxf>
          </x14:cfRule>
          <x14:cfRule type="cellIs" priority="2954" operator="equal" id="{7FC5F2CC-ABE8-4149-8AF6-0F0215182D1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967" operator="containsText" id="{590DA347-C8C6-4F0C-ABB0-A7FF87578352}">
            <xm:f>NOT(ISERROR(SEARCH($H$5,D90)))</xm:f>
            <xm:f>$H$5</xm:f>
            <x14:dxf/>
          </x14:cfRule>
          <xm:sqref>D90</xm:sqref>
        </x14:conditionalFormatting>
        <x14:conditionalFormatting xmlns:xm="http://schemas.microsoft.com/office/excel/2006/main">
          <x14:cfRule type="cellIs" priority="2970" operator="equal" id="{5AE34CFF-6804-4646-940B-892414CADA8E}">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68" operator="equal" id="{873EFCA8-261A-4830-A4E6-6291E32A943B}">
            <xm:f>'C:\Users\DJS3\AppData\Local\Microsoft\Windows\INetCache\Content.Outlook\JI8JZMX1\[Copia de 18-06-2019 (002) (003).xlsx]DATOS'!#REF!</xm:f>
            <x14:dxf>
              <font>
                <color rgb="FF9C0006"/>
              </font>
            </x14:dxf>
          </x14:cfRule>
          <x14:cfRule type="cellIs" priority="2969" operator="equal" id="{F7DACE32-4735-491B-817E-20B4B1128BD7}">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63" operator="containsText" id="{C514B8D2-968B-498A-A959-45EBC3D3EA08}">
            <xm:f>NOT(ISERROR(SEARCH($H$5,D90)))</xm:f>
            <xm:f>$H$5</xm:f>
            <x14:dxf/>
          </x14:cfRule>
          <xm:sqref>D90</xm:sqref>
        </x14:conditionalFormatting>
        <x14:conditionalFormatting xmlns:xm="http://schemas.microsoft.com/office/excel/2006/main">
          <x14:cfRule type="cellIs" priority="2966" operator="equal" id="{5AC3CF3B-7138-4369-974C-57EADBD0EDCF}">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64" operator="equal" id="{B7584B50-5859-49E1-B86E-B1BFCAE2517B}">
            <xm:f>'C:\Users\DJS3\AppData\Local\Microsoft\Windows\INetCache\Content.Outlook\JI8JZMX1\[Copia de 18-06-2019 (002) (003).xlsx]DATOS'!#REF!</xm:f>
            <x14:dxf>
              <font>
                <color rgb="FF9C0006"/>
              </font>
            </x14:dxf>
          </x14:cfRule>
          <x14:cfRule type="cellIs" priority="2965" operator="equal" id="{71307584-0C09-4E9F-ACF6-DA72E40C9B51}">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59" operator="containsText" id="{C905E077-246B-4502-9AEE-DB83934A37E2}">
            <xm:f>NOT(ISERROR(SEARCH($H$5,D90)))</xm:f>
            <xm:f>$H$5</xm:f>
            <x14:dxf/>
          </x14:cfRule>
          <xm:sqref>D90</xm:sqref>
        </x14:conditionalFormatting>
        <x14:conditionalFormatting xmlns:xm="http://schemas.microsoft.com/office/excel/2006/main">
          <x14:cfRule type="cellIs" priority="2962" operator="equal" id="{DDACCC7A-022E-4F21-8D43-5E306D4B7B95}">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60" operator="equal" id="{9B20B265-99A3-41B9-8F17-68644862FF09}">
            <xm:f>'C:\Users\DJS3\AppData\Local\Microsoft\Windows\INetCache\Content.Outlook\JI8JZMX1\[Copia de 18-06-2019 (002) (003).xlsx]DATOS'!#REF!</xm:f>
            <x14:dxf>
              <font>
                <color rgb="FF9C0006"/>
              </font>
            </x14:dxf>
          </x14:cfRule>
          <x14:cfRule type="cellIs" priority="2961" operator="equal" id="{ECC646D4-DB4D-4275-89D7-932AC3F437C3}">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55" operator="containsText" id="{0413562E-2DAF-4627-9F2C-5D2F5235B280}">
            <xm:f>NOT(ISERROR(SEARCH($H$5,D90)))</xm:f>
            <xm:f>$H$5</xm:f>
            <x14:dxf/>
          </x14:cfRule>
          <xm:sqref>D90</xm:sqref>
        </x14:conditionalFormatting>
        <x14:conditionalFormatting xmlns:xm="http://schemas.microsoft.com/office/excel/2006/main">
          <x14:cfRule type="cellIs" priority="2958" operator="equal" id="{10151C1D-F8E0-41E4-AEB7-53C1067CFC6A}">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56" operator="equal" id="{90E77736-6CDF-42C4-BD77-F2603BB4CEA0}">
            <xm:f>'C:\Users\DJS3\AppData\Local\Microsoft\Windows\INetCache\Content.Outlook\JI8JZMX1\[Copia de 18-06-2019 (002) (003).xlsx]DATOS'!#REF!</xm:f>
            <x14:dxf>
              <font>
                <color rgb="FF9C0006"/>
              </font>
            </x14:dxf>
          </x14:cfRule>
          <x14:cfRule type="cellIs" priority="2957" operator="equal" id="{B8FA8DB7-C8B1-4DE2-8BA4-F30AEF1BB385}">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49" operator="containsText" id="{F1CDC31D-9F88-4516-8C3E-9F24244FAD16}">
            <xm:f>NOT(ISERROR(SEARCH($H$5,D90)))</xm:f>
            <xm:f>$H$5</xm:f>
            <x14:dxf/>
          </x14:cfRule>
          <xm:sqref>D90</xm:sqref>
        </x14:conditionalFormatting>
        <x14:conditionalFormatting xmlns:xm="http://schemas.microsoft.com/office/excel/2006/main">
          <x14:cfRule type="cellIs" priority="2952" operator="equal" id="{A98841C4-66E1-4885-9AF7-047B8DAD5A0B}">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50" operator="equal" id="{81F2B9F7-E71E-43C6-BDFC-C529C60D4C13}">
            <xm:f>'C:\Users\DJS3\AppData\Local\Microsoft\Windows\INetCache\Content.Outlook\JI8JZMX1\[Copia de 18-06-2019 (002) (003).xlsx]DATOS'!#REF!</xm:f>
            <x14:dxf>
              <font>
                <color rgb="FF9C0006"/>
              </font>
            </x14:dxf>
          </x14:cfRule>
          <x14:cfRule type="cellIs" priority="2951" operator="equal" id="{928E9C5B-7F3C-453F-8ACE-1703B02ECD28}">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2947" operator="equal" id="{99EB4E3C-F32E-42CD-BE6A-B8BA8CD23B17}">
            <xm:f>'C:\Users\DJS3\AppData\Local\Microsoft\Windows\INetCache\Content.Outlook\JI8JZMX1\[Copia de 18-06-2019 (002) (003).xlsx]DATOS'!#REF!</xm:f>
            <x14:dxf>
              <font>
                <color rgb="FF9C0006"/>
              </font>
            </x14:dxf>
          </x14:cfRule>
          <x14:cfRule type="cellIs" priority="2948" operator="equal" id="{CC7D44A9-7374-45CC-95B5-6C6F2FB605B9}">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2945" operator="equal" id="{69D78CA7-230C-469D-BD0D-F9D7555206BF}">
            <xm:f>'C:\Users\DJS3\AppData\Local\Microsoft\Windows\INetCache\Content.Outlook\JI8JZMX1\[Copia de 18-06-2019 (002) (003).xlsx]DATOS'!#REF!</xm:f>
            <x14:dxf>
              <font>
                <color rgb="FF9C0006"/>
              </font>
            </x14:dxf>
          </x14:cfRule>
          <x14:cfRule type="cellIs" priority="2946" operator="equal" id="{977714E9-858F-45FD-8A23-1C25B8F63EB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2927" operator="equal" id="{A47AAC43-4A4E-4014-BA3A-CB4A8A312032}">
            <xm:f>'C:\Users\DJS3\AppData\Local\Microsoft\Windows\INetCache\Content.Outlook\JI8JZMX1\[Copia de 18-06-2019 (002) (003).xlsx]DATOS'!#REF!</xm:f>
            <x14:dxf>
              <font>
                <b/>
                <i val="0"/>
                <color rgb="FFC00000"/>
              </font>
              <fill>
                <patternFill>
                  <bgColor rgb="FFFFC1D6"/>
                </patternFill>
              </fill>
            </x14:dxf>
          </x14:cfRule>
          <x14:cfRule type="cellIs" priority="2928" operator="equal" id="{4D3FDF10-7C46-4D7B-A9E6-051A4892FC5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941" operator="containsText" id="{A324D205-3F76-4D17-AC7C-9ACEE5F2020D}">
            <xm:f>NOT(ISERROR(SEARCH($H$5,D90)))</xm:f>
            <xm:f>$H$5</xm:f>
            <x14:dxf/>
          </x14:cfRule>
          <xm:sqref>D90</xm:sqref>
        </x14:conditionalFormatting>
        <x14:conditionalFormatting xmlns:xm="http://schemas.microsoft.com/office/excel/2006/main">
          <x14:cfRule type="cellIs" priority="2944" operator="equal" id="{E63BC0EE-5F01-4D41-8F86-DA4DA93A25DF}">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42" operator="equal" id="{99FE236D-A29C-48FB-930E-52F4028AA80D}">
            <xm:f>'C:\Users\DJS3\AppData\Local\Microsoft\Windows\INetCache\Content.Outlook\JI8JZMX1\[Copia de 18-06-2019 (002) (003).xlsx]DATOS'!#REF!</xm:f>
            <x14:dxf>
              <font>
                <color rgb="FF9C0006"/>
              </font>
            </x14:dxf>
          </x14:cfRule>
          <x14:cfRule type="cellIs" priority="2943" operator="equal" id="{87007288-9210-4829-8C89-DF7A432A32DD}">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37" operator="containsText" id="{02C0C22F-AB65-4FA7-8FE3-AD8840B3A762}">
            <xm:f>NOT(ISERROR(SEARCH($H$5,D90)))</xm:f>
            <xm:f>$H$5</xm:f>
            <x14:dxf/>
          </x14:cfRule>
          <xm:sqref>D90</xm:sqref>
        </x14:conditionalFormatting>
        <x14:conditionalFormatting xmlns:xm="http://schemas.microsoft.com/office/excel/2006/main">
          <x14:cfRule type="cellIs" priority="2940" operator="equal" id="{66C5E209-7065-42B5-8C0F-6CB7BF9AED44}">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38" operator="equal" id="{BBF48390-5CCD-4233-926D-15E54476CA80}">
            <xm:f>'C:\Users\DJS3\AppData\Local\Microsoft\Windows\INetCache\Content.Outlook\JI8JZMX1\[Copia de 18-06-2019 (002) (003).xlsx]DATOS'!#REF!</xm:f>
            <x14:dxf>
              <font>
                <color rgb="FF9C0006"/>
              </font>
            </x14:dxf>
          </x14:cfRule>
          <x14:cfRule type="cellIs" priority="2939" operator="equal" id="{681C0A95-57BA-4E04-B28D-1C68FEBF3615}">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33" operator="containsText" id="{67970598-B956-4159-A50C-1AA714BD7D4E}">
            <xm:f>NOT(ISERROR(SEARCH($H$5,D90)))</xm:f>
            <xm:f>$H$5</xm:f>
            <x14:dxf/>
          </x14:cfRule>
          <xm:sqref>D90</xm:sqref>
        </x14:conditionalFormatting>
        <x14:conditionalFormatting xmlns:xm="http://schemas.microsoft.com/office/excel/2006/main">
          <x14:cfRule type="cellIs" priority="2936" operator="equal" id="{20B25B4C-B229-4BC6-B340-089DCF36FFB5}">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34" operator="equal" id="{5AEEA211-82FD-4BB2-8083-47F8461DBB48}">
            <xm:f>'C:\Users\DJS3\AppData\Local\Microsoft\Windows\INetCache\Content.Outlook\JI8JZMX1\[Copia de 18-06-2019 (002) (003).xlsx]DATOS'!#REF!</xm:f>
            <x14:dxf>
              <font>
                <color rgb="FF9C0006"/>
              </font>
            </x14:dxf>
          </x14:cfRule>
          <x14:cfRule type="cellIs" priority="2935" operator="equal" id="{19CF19F9-BE70-4772-83B1-6B2B9E7B09C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29" operator="containsText" id="{0C178B70-FAD5-4058-B043-4CFE26BBB418}">
            <xm:f>NOT(ISERROR(SEARCH($H$5,D90)))</xm:f>
            <xm:f>$H$5</xm:f>
            <x14:dxf/>
          </x14:cfRule>
          <xm:sqref>D90</xm:sqref>
        </x14:conditionalFormatting>
        <x14:conditionalFormatting xmlns:xm="http://schemas.microsoft.com/office/excel/2006/main">
          <x14:cfRule type="cellIs" priority="2932" operator="equal" id="{6D7B246A-E268-4EF9-8746-05DAFCC322D9}">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30" operator="equal" id="{D2D22F3A-D13D-48F8-9D9B-10B28985B5A4}">
            <xm:f>'C:\Users\DJS3\AppData\Local\Microsoft\Windows\INetCache\Content.Outlook\JI8JZMX1\[Copia de 18-06-2019 (002) (003).xlsx]DATOS'!#REF!</xm:f>
            <x14:dxf>
              <font>
                <color rgb="FF9C0006"/>
              </font>
            </x14:dxf>
          </x14:cfRule>
          <x14:cfRule type="cellIs" priority="2931" operator="equal" id="{F0C05A5E-70F4-4A54-9469-91C360C7D098}">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2922" operator="equal" id="{6C19185D-B401-4860-A210-8D222BEEF682}">
            <xm:f>DATOS!$C$3</xm:f>
            <x14:dxf>
              <font>
                <color rgb="FF9C0006"/>
              </font>
              <fill>
                <patternFill>
                  <bgColor rgb="FFFFC7CE"/>
                </patternFill>
              </fill>
            </x14:dxf>
          </x14:cfRule>
          <x14:cfRule type="cellIs" priority="2923" operator="equal" id="{42F331AC-5DB9-44F7-94EF-5B84591712EA}">
            <xm:f>DATOS!$C$3</xm:f>
            <x14:dxf>
              <font>
                <b/>
                <i val="0"/>
                <color rgb="FFFF0000"/>
              </font>
              <fill>
                <patternFill>
                  <bgColor rgb="FFFFCCCC"/>
                </patternFill>
              </fill>
            </x14:dxf>
          </x14:cfRule>
          <x14:cfRule type="cellIs" priority="2924" operator="equal" id="{54239CE2-83D2-46F6-87F6-C6453E26DE7D}">
            <xm:f>DATOS!$C$2</xm:f>
            <x14:dxf>
              <font>
                <b/>
                <i val="0"/>
                <color theme="9" tint="0.59996337778862885"/>
              </font>
              <fill>
                <patternFill>
                  <bgColor theme="9" tint="-0.24994659260841701"/>
                </patternFill>
              </fill>
            </x14:dxf>
          </x14:cfRule>
          <x14:cfRule type="cellIs" priority="2925" operator="equal" id="{95D06452-2E34-40D3-A2A8-D3791671BE34}">
            <xm:f>DATOS!$A$3</xm:f>
            <x14:dxf>
              <font>
                <b/>
                <i val="0"/>
                <color rgb="FFFF3300"/>
              </font>
            </x14:dxf>
          </x14:cfRule>
          <x14:cfRule type="cellIs" priority="2926" operator="equal" id="{6EF8A9DC-6B02-49C4-9AB8-BA1F6D87634A}">
            <xm:f>DATOS!$A$2</xm:f>
            <x14:dxf>
              <font>
                <b/>
                <i val="0"/>
                <color theme="9" tint="-0.24994659260841701"/>
              </font>
            </x14:dxf>
          </x14:cfRule>
          <xm:sqref>D95</xm:sqref>
        </x14:conditionalFormatting>
        <x14:conditionalFormatting xmlns:xm="http://schemas.microsoft.com/office/excel/2006/main">
          <x14:cfRule type="containsText" priority="2919" operator="containsText" id="{E6068DEC-822F-4B7F-9837-F7677533B946}">
            <xm:f>NOT(ISERROR(SEARCH('C:\Users\DJS3\AppData\Local\Microsoft\Windows\INetCache\Content.Outlook\JI8JZMX1\[Copia de 18-06-2019 (002) (003).xlsx]DATOS'!#REF!,D95)))</xm:f>
            <xm:f>'C:\Users\DJS3\AppData\Local\Microsoft\Windows\INetCache\Content.Outlook\JI8JZMX1\[Copia de 18-06-2019 (002) (003).xlsx]DATOS'!#REF!</xm:f>
            <x14:dxf/>
          </x14:cfRule>
          <xm:sqref>D95</xm:sqref>
        </x14:conditionalFormatting>
        <x14:conditionalFormatting xmlns:xm="http://schemas.microsoft.com/office/excel/2006/main">
          <x14:cfRule type="cellIs" priority="2920" operator="equal" id="{B9D9B6BC-A53B-42E9-BFCC-ADE0E606D682}">
            <xm:f>'C:\Users\DJS3\AppData\Local\Microsoft\Windows\INetCache\Content.Outlook\JI8JZMX1\[Copia de 18-06-2019 (002) (003).xlsx]DATOS'!#REF!</xm:f>
            <x14:dxf>
              <font>
                <color rgb="FF9C0006"/>
              </font>
            </x14:dxf>
          </x14:cfRule>
          <x14:cfRule type="cellIs" priority="2921" operator="equal" id="{80BA944C-FC45-40A8-944D-2441DB3DA702}">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916" operator="containsText" id="{2D0DE22F-8981-4CD5-8C04-9BD6EAA9B733}">
            <xm:f>NOT(ISERROR(SEARCH('C:\Users\DJS3\AppData\Local\Microsoft\Windows\INetCache\Content.Outlook\JI8JZMX1\[Copia de 18-06-2019 (002) (003).xlsx]DATOS'!#REF!,D95)))</xm:f>
            <xm:f>'C:\Users\DJS3\AppData\Local\Microsoft\Windows\INetCache\Content.Outlook\JI8JZMX1\[Copia de 18-06-2019 (002) (003).xlsx]DATOS'!#REF!</xm:f>
            <x14:dxf/>
          </x14:cfRule>
          <xm:sqref>D95</xm:sqref>
        </x14:conditionalFormatting>
        <x14:conditionalFormatting xmlns:xm="http://schemas.microsoft.com/office/excel/2006/main">
          <x14:cfRule type="cellIs" priority="2917" operator="equal" id="{396FAFE4-15E4-4D7A-874F-E883C120415C}">
            <xm:f>'C:\Users\DJS3\AppData\Local\Microsoft\Windows\INetCache\Content.Outlook\JI8JZMX1\[Copia de 18-06-2019 (002) (003).xlsx]DATOS'!#REF!</xm:f>
            <x14:dxf>
              <font>
                <color rgb="FF9C0006"/>
              </font>
            </x14:dxf>
          </x14:cfRule>
          <x14:cfRule type="cellIs" priority="2918" operator="equal" id="{886F4F41-D594-4F64-AB49-3C841A25EFD1}">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913" operator="containsText" id="{7C89A2B7-724E-471F-A839-96985C01DE36}">
            <xm:f>NOT(ISERROR(SEARCH('C:\Users\DJS3\AppData\Local\Microsoft\Windows\INetCache\Content.Outlook\JI8JZMX1\[Copia de 18-06-2019 (002) (003).xlsx]DATOS'!#REF!,D95)))</xm:f>
            <xm:f>'C:\Users\DJS3\AppData\Local\Microsoft\Windows\INetCache\Content.Outlook\JI8JZMX1\[Copia de 18-06-2019 (002) (003).xlsx]DATOS'!#REF!</xm:f>
            <x14:dxf/>
          </x14:cfRule>
          <xm:sqref>D95</xm:sqref>
        </x14:conditionalFormatting>
        <x14:conditionalFormatting xmlns:xm="http://schemas.microsoft.com/office/excel/2006/main">
          <x14:cfRule type="cellIs" priority="2914" operator="equal" id="{C79AACC6-5C68-4E62-AF6B-FD2935A6AEA0}">
            <xm:f>'C:\Users\DJS3\AppData\Local\Microsoft\Windows\INetCache\Content.Outlook\JI8JZMX1\[Copia de 18-06-2019 (002) (003).xlsx]DATOS'!#REF!</xm:f>
            <x14:dxf>
              <font>
                <color rgb="FF9C0006"/>
              </font>
            </x14:dxf>
          </x14:cfRule>
          <x14:cfRule type="cellIs" priority="2915" operator="equal" id="{753094CD-C17E-4A41-A8FD-94D11969BFC5}">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908" operator="containsText" id="{A1275B9A-6214-4EC0-91A4-28841E2A82BA}">
            <xm:f>NOT(ISERROR(SEARCH('C:\Users\DJS3\AppData\Local\Microsoft\Windows\INetCache\Content.Outlook\JI8JZMX1\[Copia de 18-06-2019 (002) (003).xlsx]DATOS'!#REF!,D95)))</xm:f>
            <xm:f>'C:\Users\DJS3\AppData\Local\Microsoft\Windows\INetCache\Content.Outlook\JI8JZMX1\[Copia de 18-06-2019 (002) (003).xlsx]DATOS'!#REF!</xm:f>
            <x14:dxf/>
          </x14:cfRule>
          <xm:sqref>D95</xm:sqref>
        </x14:conditionalFormatting>
        <x14:conditionalFormatting xmlns:xm="http://schemas.microsoft.com/office/excel/2006/main">
          <x14:cfRule type="containsText" priority="2904" operator="containsText" id="{52FCEFC8-90DD-4CBF-A798-DFBCF4F686AC}">
            <xm:f>NOT(ISERROR(SEARCH($H$5,D95)))</xm:f>
            <xm:f>$H$5</xm:f>
            <x14:dxf/>
          </x14:cfRule>
          <xm:sqref>D95</xm:sqref>
        </x14:conditionalFormatting>
        <x14:conditionalFormatting xmlns:xm="http://schemas.microsoft.com/office/excel/2006/main">
          <x14:cfRule type="cellIs" priority="2907" operator="equal" id="{39F5BDF5-5553-41AF-B69F-BBBB40FA2E12}">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905" operator="equal" id="{FDCA0911-6F85-4B92-93F9-9CB689DCCC47}">
            <xm:f>'C:\Users\DJS3\AppData\Local\Microsoft\Windows\INetCache\Content.Outlook\JI8JZMX1\[Copia de 18-06-2019 (002) (003).xlsx]DATOS'!#REF!</xm:f>
            <x14:dxf>
              <font>
                <color rgb="FF9C0006"/>
              </font>
            </x14:dxf>
          </x14:cfRule>
          <x14:cfRule type="cellIs" priority="2906" operator="equal" id="{3301ED53-2058-4A26-BFDC-C452F781B9F0}">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912" operator="containsText" id="{5B5BAE2B-AA07-4B0F-BB48-D3D1FE298BFE}">
            <xm:f>NOT(ISERROR(SEARCH(#REF!,D95)))</xm:f>
            <xm:f>#REF!</xm:f>
            <x14:dxf/>
          </x14:cfRule>
          <xm:sqref>D95</xm:sqref>
        </x14:conditionalFormatting>
        <x14:conditionalFormatting xmlns:xm="http://schemas.microsoft.com/office/excel/2006/main">
          <x14:cfRule type="cellIs" priority="2902" operator="equal" id="{95F16931-03BC-4384-ABDE-DC1CC696D096}">
            <xm:f>'C:\Users\DJS3\AppData\Local\Microsoft\Windows\INetCache\Content.Outlook\JI8JZMX1\[Copia de 18-06-2019 (002) (003).xlsx]DATOS'!#REF!</xm:f>
            <x14:dxf>
              <font>
                <color rgb="FF9C0006"/>
              </font>
            </x14:dxf>
          </x14:cfRule>
          <x14:cfRule type="cellIs" priority="2903" operator="equal" id="{7B8793EC-35FF-43F9-B3D9-CCC496CC517C}">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ellIs" priority="2900" operator="equal" id="{9AF4B0D0-10BA-4A3E-ADD8-C05826673BAF}">
            <xm:f>'C:\Users\DJS3\AppData\Local\Microsoft\Windows\INetCache\Content.Outlook\JI8JZMX1\[Copia de 18-06-2019 (002) (003).xlsx]DATOS'!#REF!</xm:f>
            <x14:dxf>
              <font>
                <color rgb="FF9C0006"/>
              </font>
            </x14:dxf>
          </x14:cfRule>
          <x14:cfRule type="cellIs" priority="2901" operator="equal" id="{71CC4E47-F621-459C-95E7-135444116CED}">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ellIs" priority="2882" operator="equal" id="{77D98D9B-AD7F-44CF-A38E-F844F81E49D3}">
            <xm:f>'C:\Users\DJS3\AppData\Local\Microsoft\Windows\INetCache\Content.Outlook\JI8JZMX1\[Copia de 18-06-2019 (002) (003).xlsx]DATOS'!#REF!</xm:f>
            <x14:dxf>
              <font>
                <b/>
                <i val="0"/>
                <color rgb="FFC00000"/>
              </font>
              <fill>
                <patternFill>
                  <bgColor rgb="FFFFC1D6"/>
                </patternFill>
              </fill>
            </x14:dxf>
          </x14:cfRule>
          <x14:cfRule type="cellIs" priority="2883" operator="equal" id="{FC4A1CAE-AFEA-4FDA-8F1B-5DAA210888C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896" operator="containsText" id="{EA4B8F70-E9C4-4DB9-A81A-E02EA51CF346}">
            <xm:f>NOT(ISERROR(SEARCH($H$5,D95)))</xm:f>
            <xm:f>$H$5</xm:f>
            <x14:dxf/>
          </x14:cfRule>
          <xm:sqref>D95</xm:sqref>
        </x14:conditionalFormatting>
        <x14:conditionalFormatting xmlns:xm="http://schemas.microsoft.com/office/excel/2006/main">
          <x14:cfRule type="cellIs" priority="2899" operator="equal" id="{C2C5CF2D-FA79-4F23-A50D-20857455498D}">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97" operator="equal" id="{9B00B943-A64E-4DA3-B8A8-9A9E09417EB1}">
            <xm:f>'C:\Users\DJS3\AppData\Local\Microsoft\Windows\INetCache\Content.Outlook\JI8JZMX1\[Copia de 18-06-2019 (002) (003).xlsx]DATOS'!#REF!</xm:f>
            <x14:dxf>
              <font>
                <color rgb="FF9C0006"/>
              </font>
            </x14:dxf>
          </x14:cfRule>
          <x14:cfRule type="cellIs" priority="2898" operator="equal" id="{8681ED3D-4694-44F3-A21C-A86F82F313D6}">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92" operator="containsText" id="{05CEA672-0DF3-404B-B585-980EE96B374A}">
            <xm:f>NOT(ISERROR(SEARCH($H$5,D95)))</xm:f>
            <xm:f>$H$5</xm:f>
            <x14:dxf/>
          </x14:cfRule>
          <xm:sqref>D95</xm:sqref>
        </x14:conditionalFormatting>
        <x14:conditionalFormatting xmlns:xm="http://schemas.microsoft.com/office/excel/2006/main">
          <x14:cfRule type="cellIs" priority="2895" operator="equal" id="{8204DB1F-0953-47AC-8AD7-F8D724C3F1CF}">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93" operator="equal" id="{24DF85BC-E84E-4C11-B2B6-75C31A0E78D1}">
            <xm:f>'C:\Users\DJS3\AppData\Local\Microsoft\Windows\INetCache\Content.Outlook\JI8JZMX1\[Copia de 18-06-2019 (002) (003).xlsx]DATOS'!#REF!</xm:f>
            <x14:dxf>
              <font>
                <color rgb="FF9C0006"/>
              </font>
            </x14:dxf>
          </x14:cfRule>
          <x14:cfRule type="cellIs" priority="2894" operator="equal" id="{B1DA6D90-0F55-4305-8E96-6DE0E54929AF}">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88" operator="containsText" id="{874387DA-DE4F-4DBE-B5EB-918DE0CE2386}">
            <xm:f>NOT(ISERROR(SEARCH($H$5,D95)))</xm:f>
            <xm:f>$H$5</xm:f>
            <x14:dxf/>
          </x14:cfRule>
          <xm:sqref>D95</xm:sqref>
        </x14:conditionalFormatting>
        <x14:conditionalFormatting xmlns:xm="http://schemas.microsoft.com/office/excel/2006/main">
          <x14:cfRule type="cellIs" priority="2891" operator="equal" id="{2C27AEDF-949F-4997-841A-00D8FCE7B6DD}">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89" operator="equal" id="{39A2720C-B1CC-4571-96DB-BB6504C888B7}">
            <xm:f>'C:\Users\DJS3\AppData\Local\Microsoft\Windows\INetCache\Content.Outlook\JI8JZMX1\[Copia de 18-06-2019 (002) (003).xlsx]DATOS'!#REF!</xm:f>
            <x14:dxf>
              <font>
                <color rgb="FF9C0006"/>
              </font>
            </x14:dxf>
          </x14:cfRule>
          <x14:cfRule type="cellIs" priority="2890" operator="equal" id="{2F4D1466-C205-4F72-A116-304645E0FDAA}">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84" operator="containsText" id="{70FD1E3B-8F6B-46F2-A6DA-9368270526F8}">
            <xm:f>NOT(ISERROR(SEARCH($H$5,D95)))</xm:f>
            <xm:f>$H$5</xm:f>
            <x14:dxf/>
          </x14:cfRule>
          <xm:sqref>D95</xm:sqref>
        </x14:conditionalFormatting>
        <x14:conditionalFormatting xmlns:xm="http://schemas.microsoft.com/office/excel/2006/main">
          <x14:cfRule type="cellIs" priority="2887" operator="equal" id="{017D9D15-C68F-47B3-A20B-A93CDEB5ECD5}">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85" operator="equal" id="{37E967A6-27E9-4717-A046-D257221CE4BB}">
            <xm:f>'C:\Users\DJS3\AppData\Local\Microsoft\Windows\INetCache\Content.Outlook\JI8JZMX1\[Copia de 18-06-2019 (002) (003).xlsx]DATOS'!#REF!</xm:f>
            <x14:dxf>
              <font>
                <color rgb="FF9C0006"/>
              </font>
            </x14:dxf>
          </x14:cfRule>
          <x14:cfRule type="cellIs" priority="2886" operator="equal" id="{E449D4EA-D7F3-4465-BE60-6AB091A9F41C}">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ellIs" priority="2880" operator="equal" id="{5853C7C8-F523-4745-824B-A702B11B9F05}">
            <xm:f>'C:\Users\DJS3\AppData\Local\Microsoft\Windows\INetCache\Content.Outlook\JI8JZMX1\[Copia de 18-06-2019 (002) (003).xlsx]DATOS'!#REF!</xm:f>
            <x14:dxf>
              <font>
                <color rgb="FF9C0006"/>
              </font>
            </x14:dxf>
          </x14:cfRule>
          <x14:cfRule type="cellIs" priority="2881" operator="equal" id="{13E3FD53-6E23-4752-B071-5131DA9B2594}">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ellIs" priority="2862" operator="equal" id="{CD70E618-10B2-4F02-ABCE-09765889CA2F}">
            <xm:f>'C:\Users\DJS3\AppData\Local\Microsoft\Windows\INetCache\Content.Outlook\JI8JZMX1\[Copia de 18-06-2019 (002) (003).xlsx]DATOS'!#REF!</xm:f>
            <x14:dxf>
              <font>
                <b/>
                <i val="0"/>
                <color rgb="FFC00000"/>
              </font>
              <fill>
                <patternFill>
                  <bgColor rgb="FFFFC1D6"/>
                </patternFill>
              </fill>
            </x14:dxf>
          </x14:cfRule>
          <x14:cfRule type="cellIs" priority="2863" operator="equal" id="{10FDC918-E19B-4C80-AF37-F4295C40431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876" operator="containsText" id="{377BC3D5-3D36-435E-A0F6-DEF58524A88B}">
            <xm:f>NOT(ISERROR(SEARCH($H$5,D95)))</xm:f>
            <xm:f>$H$5</xm:f>
            <x14:dxf/>
          </x14:cfRule>
          <xm:sqref>D95</xm:sqref>
        </x14:conditionalFormatting>
        <x14:conditionalFormatting xmlns:xm="http://schemas.microsoft.com/office/excel/2006/main">
          <x14:cfRule type="cellIs" priority="2879" operator="equal" id="{679F989F-0459-46A2-9D89-41D9F045DAE1}">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77" operator="equal" id="{E97BB735-B5E2-422A-9EDC-4C44A8D3315D}">
            <xm:f>'C:\Users\DJS3\AppData\Local\Microsoft\Windows\INetCache\Content.Outlook\JI8JZMX1\[Copia de 18-06-2019 (002) (003).xlsx]DATOS'!#REF!</xm:f>
            <x14:dxf>
              <font>
                <color rgb="FF9C0006"/>
              </font>
            </x14:dxf>
          </x14:cfRule>
          <x14:cfRule type="cellIs" priority="2878" operator="equal" id="{1517F7CF-F858-43FA-8D6B-3ABDC084261B}">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72" operator="containsText" id="{105E3F83-E900-46F6-9FE6-B97B60FCC5D6}">
            <xm:f>NOT(ISERROR(SEARCH($H$5,D95)))</xm:f>
            <xm:f>$H$5</xm:f>
            <x14:dxf/>
          </x14:cfRule>
          <xm:sqref>D95</xm:sqref>
        </x14:conditionalFormatting>
        <x14:conditionalFormatting xmlns:xm="http://schemas.microsoft.com/office/excel/2006/main">
          <x14:cfRule type="cellIs" priority="2875" operator="equal" id="{148BE805-208D-4373-81F8-50888612A642}">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73" operator="equal" id="{13301EC1-D4D7-48D8-BE6C-C9A400D0776A}">
            <xm:f>'C:\Users\DJS3\AppData\Local\Microsoft\Windows\INetCache\Content.Outlook\JI8JZMX1\[Copia de 18-06-2019 (002) (003).xlsx]DATOS'!#REF!</xm:f>
            <x14:dxf>
              <font>
                <color rgb="FF9C0006"/>
              </font>
            </x14:dxf>
          </x14:cfRule>
          <x14:cfRule type="cellIs" priority="2874" operator="equal" id="{12A31CA6-443C-4427-A3C0-7399E0F5F37F}">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68" operator="containsText" id="{C115B834-3D9B-4B8C-BCB7-F1203BA7953F}">
            <xm:f>NOT(ISERROR(SEARCH($H$5,D95)))</xm:f>
            <xm:f>$H$5</xm:f>
            <x14:dxf/>
          </x14:cfRule>
          <xm:sqref>D95</xm:sqref>
        </x14:conditionalFormatting>
        <x14:conditionalFormatting xmlns:xm="http://schemas.microsoft.com/office/excel/2006/main">
          <x14:cfRule type="cellIs" priority="2871" operator="equal" id="{66F1DC03-EFB5-4964-B1E4-4D60E626027E}">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69" operator="equal" id="{48727234-5817-4D9C-A05C-AC0DA01F5F58}">
            <xm:f>'C:\Users\DJS3\AppData\Local\Microsoft\Windows\INetCache\Content.Outlook\JI8JZMX1\[Copia de 18-06-2019 (002) (003).xlsx]DATOS'!#REF!</xm:f>
            <x14:dxf>
              <font>
                <color rgb="FF9C0006"/>
              </font>
            </x14:dxf>
          </x14:cfRule>
          <x14:cfRule type="cellIs" priority="2870" operator="equal" id="{33EFBCAE-260F-42CB-9AF6-DA00E68A7F2D}">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64" operator="containsText" id="{D8E0EEF9-0968-4CC0-B366-0DA8DFB1A134}">
            <xm:f>NOT(ISERROR(SEARCH($H$5,D95)))</xm:f>
            <xm:f>$H$5</xm:f>
            <x14:dxf/>
          </x14:cfRule>
          <xm:sqref>D95</xm:sqref>
        </x14:conditionalFormatting>
        <x14:conditionalFormatting xmlns:xm="http://schemas.microsoft.com/office/excel/2006/main">
          <x14:cfRule type="cellIs" priority="2867" operator="equal" id="{C8A5509C-4846-4AEA-A55E-1819A99D2872}">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65" operator="equal" id="{6D23AB4D-5563-492D-AE99-AE3B59427A44}">
            <xm:f>'C:\Users\DJS3\AppData\Local\Microsoft\Windows\INetCache\Content.Outlook\JI8JZMX1\[Copia de 18-06-2019 (002) (003).xlsx]DATOS'!#REF!</xm:f>
            <x14:dxf>
              <font>
                <color rgb="FF9C0006"/>
              </font>
            </x14:dxf>
          </x14:cfRule>
          <x14:cfRule type="cellIs" priority="2866" operator="equal" id="{80CDD288-0CE7-438E-97CC-2A79BA9F5020}">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ellIs" priority="2860" operator="equal" id="{D8754E60-0731-42B5-8FBE-CB725EA52AB9}">
            <xm:f>'C:\Users\DJS3\AppData\Local\Microsoft\Windows\INetCache\Content.Outlook\JI8JZMX1\[Copia de 18-06-2019 (002) (003).xlsx]DATOS'!#REF!</xm:f>
            <x14:dxf>
              <font>
                <color rgb="FF9C0006"/>
              </font>
            </x14:dxf>
          </x14:cfRule>
          <x14:cfRule type="cellIs" priority="2861" operator="equal" id="{24A672CD-6AF8-421C-8A80-6D006D2414B5}">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ellIs" priority="2842" operator="equal" id="{80AA3AE6-8C05-4A23-B2E7-C50651FCFDE0}">
            <xm:f>'C:\Users\DJS3\AppData\Local\Microsoft\Windows\INetCache\Content.Outlook\JI8JZMX1\[Copia de 18-06-2019 (002) (003).xlsx]DATOS'!#REF!</xm:f>
            <x14:dxf>
              <font>
                <b/>
                <i val="0"/>
                <color rgb="FFC00000"/>
              </font>
              <fill>
                <patternFill>
                  <bgColor rgb="FFFFC1D6"/>
                </patternFill>
              </fill>
            </x14:dxf>
          </x14:cfRule>
          <x14:cfRule type="cellIs" priority="2843" operator="equal" id="{D47717FC-C15C-43E5-ADB3-85735B099D1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856" operator="containsText" id="{033E8423-6C08-454B-8393-84D6F0C87D4D}">
            <xm:f>NOT(ISERROR(SEARCH($H$5,D95)))</xm:f>
            <xm:f>$H$5</xm:f>
            <x14:dxf/>
          </x14:cfRule>
          <xm:sqref>D95</xm:sqref>
        </x14:conditionalFormatting>
        <x14:conditionalFormatting xmlns:xm="http://schemas.microsoft.com/office/excel/2006/main">
          <x14:cfRule type="cellIs" priority="2859" operator="equal" id="{AE20E74D-5893-4808-AD03-19D00FCD9FD1}">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57" operator="equal" id="{4DD70AFB-5747-4345-88AC-65F31AA954F7}">
            <xm:f>'C:\Users\DJS3\AppData\Local\Microsoft\Windows\INetCache\Content.Outlook\JI8JZMX1\[Copia de 18-06-2019 (002) (003).xlsx]DATOS'!#REF!</xm:f>
            <x14:dxf>
              <font>
                <color rgb="FF9C0006"/>
              </font>
            </x14:dxf>
          </x14:cfRule>
          <x14:cfRule type="cellIs" priority="2858" operator="equal" id="{38C56BA9-DECD-485F-8BB8-8A64F7971E33}">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52" operator="containsText" id="{27C681A6-045C-4FDE-9E32-E53FC477B46D}">
            <xm:f>NOT(ISERROR(SEARCH($H$5,D95)))</xm:f>
            <xm:f>$H$5</xm:f>
            <x14:dxf/>
          </x14:cfRule>
          <xm:sqref>D95</xm:sqref>
        </x14:conditionalFormatting>
        <x14:conditionalFormatting xmlns:xm="http://schemas.microsoft.com/office/excel/2006/main">
          <x14:cfRule type="cellIs" priority="2855" operator="equal" id="{07C389FD-FC84-4768-9117-E70AD8D31BF8}">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53" operator="equal" id="{52F61707-4EF1-4047-A061-A982311BBF8B}">
            <xm:f>'C:\Users\DJS3\AppData\Local\Microsoft\Windows\INetCache\Content.Outlook\JI8JZMX1\[Copia de 18-06-2019 (002) (003).xlsx]DATOS'!#REF!</xm:f>
            <x14:dxf>
              <font>
                <color rgb="FF9C0006"/>
              </font>
            </x14:dxf>
          </x14:cfRule>
          <x14:cfRule type="cellIs" priority="2854" operator="equal" id="{FA72ADFE-7E68-4CA4-965A-7EF7E9A4AA4A}">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48" operator="containsText" id="{3A34A170-FA50-4D13-9E86-AF3C8398CDB9}">
            <xm:f>NOT(ISERROR(SEARCH($H$5,D95)))</xm:f>
            <xm:f>$H$5</xm:f>
            <x14:dxf/>
          </x14:cfRule>
          <xm:sqref>D95</xm:sqref>
        </x14:conditionalFormatting>
        <x14:conditionalFormatting xmlns:xm="http://schemas.microsoft.com/office/excel/2006/main">
          <x14:cfRule type="cellIs" priority="2851" operator="equal" id="{D824E952-E3A4-411E-8EE7-A29A798C6F9A}">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49" operator="equal" id="{D8A124D9-6EF7-4C64-94F4-E93C49E75BF3}">
            <xm:f>'C:\Users\DJS3\AppData\Local\Microsoft\Windows\INetCache\Content.Outlook\JI8JZMX1\[Copia de 18-06-2019 (002) (003).xlsx]DATOS'!#REF!</xm:f>
            <x14:dxf>
              <font>
                <color rgb="FF9C0006"/>
              </font>
            </x14:dxf>
          </x14:cfRule>
          <x14:cfRule type="cellIs" priority="2850" operator="equal" id="{96B2B854-CC81-41F5-9F47-3B469C457A93}">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44" operator="containsText" id="{667B9E35-4ECB-40DF-9D84-F68E0253DDE3}">
            <xm:f>NOT(ISERROR(SEARCH($H$5,D95)))</xm:f>
            <xm:f>$H$5</xm:f>
            <x14:dxf/>
          </x14:cfRule>
          <xm:sqref>D95</xm:sqref>
        </x14:conditionalFormatting>
        <x14:conditionalFormatting xmlns:xm="http://schemas.microsoft.com/office/excel/2006/main">
          <x14:cfRule type="cellIs" priority="2847" operator="equal" id="{2F6F5F87-A7DC-4D46-A62A-58F19D8F20CC}">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45" operator="equal" id="{69E2AD26-B1AA-49CB-8DE4-40369480E956}">
            <xm:f>'C:\Users\DJS3\AppData\Local\Microsoft\Windows\INetCache\Content.Outlook\JI8JZMX1\[Copia de 18-06-2019 (002) (003).xlsx]DATOS'!#REF!</xm:f>
            <x14:dxf>
              <font>
                <color rgb="FF9C0006"/>
              </font>
            </x14:dxf>
          </x14:cfRule>
          <x14:cfRule type="cellIs" priority="2846" operator="equal" id="{FC549850-F2CA-47C6-BE6B-443733A2AD6D}">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ellIs" priority="2837" operator="equal" id="{54185272-B6A7-426E-84F5-939892908BA3}">
            <xm:f>DATOS!$C$3</xm:f>
            <x14:dxf>
              <font>
                <color rgb="FF9C0006"/>
              </font>
              <fill>
                <patternFill>
                  <bgColor rgb="FFFFC7CE"/>
                </patternFill>
              </fill>
            </x14:dxf>
          </x14:cfRule>
          <x14:cfRule type="cellIs" priority="2838" operator="equal" id="{B98EF9F0-AD3E-4F3E-A9BB-0958F6F6FB00}">
            <xm:f>DATOS!$C$3</xm:f>
            <x14:dxf>
              <font>
                <b/>
                <i val="0"/>
                <color rgb="FFFF0000"/>
              </font>
              <fill>
                <patternFill>
                  <bgColor rgb="FFFFCCCC"/>
                </patternFill>
              </fill>
            </x14:dxf>
          </x14:cfRule>
          <x14:cfRule type="cellIs" priority="2839" operator="equal" id="{FE90376D-3C23-4DE9-9826-A55E504724C8}">
            <xm:f>DATOS!$C$2</xm:f>
            <x14:dxf>
              <font>
                <b/>
                <i val="0"/>
                <color theme="9" tint="0.59996337778862885"/>
              </font>
              <fill>
                <patternFill>
                  <bgColor theme="9" tint="-0.24994659260841701"/>
                </patternFill>
              </fill>
            </x14:dxf>
          </x14:cfRule>
          <x14:cfRule type="cellIs" priority="2840" operator="equal" id="{4523794B-718E-4A4B-88FF-5D9E329A4E0B}">
            <xm:f>DATOS!$A$3</xm:f>
            <x14:dxf>
              <font>
                <b/>
                <i val="0"/>
                <color rgb="FFFF3300"/>
              </font>
            </x14:dxf>
          </x14:cfRule>
          <x14:cfRule type="cellIs" priority="2841" operator="equal" id="{74DFE861-EA12-4999-AEDD-84E1E33337A3}">
            <xm:f>DATOS!$A$2</xm:f>
            <x14:dxf>
              <font>
                <b/>
                <i val="0"/>
                <color theme="9" tint="-0.24994659260841701"/>
              </font>
            </x14:dxf>
          </x14:cfRule>
          <xm:sqref>D98</xm:sqref>
        </x14:conditionalFormatting>
        <x14:conditionalFormatting xmlns:xm="http://schemas.microsoft.com/office/excel/2006/main">
          <x14:cfRule type="containsText" priority="2834" operator="containsText" id="{45F20129-AB65-4974-B7B0-3C3D02FA394F}">
            <xm:f>NOT(ISERROR(SEARCH('C:\Users\DJS3\AppData\Local\Microsoft\Windows\INetCache\Content.Outlook\JI8JZMX1\[Copia de 18-06-2019 (002) (003).xlsx]DATOS'!#REF!,D98)))</xm:f>
            <xm:f>'C:\Users\DJS3\AppData\Local\Microsoft\Windows\INetCache\Content.Outlook\JI8JZMX1\[Copia de 18-06-2019 (002) (003).xlsx]DATOS'!#REF!</xm:f>
            <x14:dxf/>
          </x14:cfRule>
          <xm:sqref>D98</xm:sqref>
        </x14:conditionalFormatting>
        <x14:conditionalFormatting xmlns:xm="http://schemas.microsoft.com/office/excel/2006/main">
          <x14:cfRule type="cellIs" priority="2835" operator="equal" id="{F5A48EB7-11C5-4775-953F-34FC4E74F996}">
            <xm:f>'C:\Users\DJS3\AppData\Local\Microsoft\Windows\INetCache\Content.Outlook\JI8JZMX1\[Copia de 18-06-2019 (002) (003).xlsx]DATOS'!#REF!</xm:f>
            <x14:dxf>
              <font>
                <color rgb="FF9C0006"/>
              </font>
            </x14:dxf>
          </x14:cfRule>
          <x14:cfRule type="cellIs" priority="2836" operator="equal" id="{43605E3C-842E-4FD0-94AA-86365EF3DB79}">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831" operator="containsText" id="{CD5C69FE-CAAA-410D-AAE1-CECDE2FCA4A8}">
            <xm:f>NOT(ISERROR(SEARCH('C:\Users\DJS3\AppData\Local\Microsoft\Windows\INetCache\Content.Outlook\JI8JZMX1\[Copia de 18-06-2019 (002) (003).xlsx]DATOS'!#REF!,D98)))</xm:f>
            <xm:f>'C:\Users\DJS3\AppData\Local\Microsoft\Windows\INetCache\Content.Outlook\JI8JZMX1\[Copia de 18-06-2019 (002) (003).xlsx]DATOS'!#REF!</xm:f>
            <x14:dxf/>
          </x14:cfRule>
          <xm:sqref>D98</xm:sqref>
        </x14:conditionalFormatting>
        <x14:conditionalFormatting xmlns:xm="http://schemas.microsoft.com/office/excel/2006/main">
          <x14:cfRule type="cellIs" priority="2832" operator="equal" id="{F9EB43AD-DF9E-43C5-9B03-1937774C7A45}">
            <xm:f>'C:\Users\DJS3\AppData\Local\Microsoft\Windows\INetCache\Content.Outlook\JI8JZMX1\[Copia de 18-06-2019 (002) (003).xlsx]DATOS'!#REF!</xm:f>
            <x14:dxf>
              <font>
                <color rgb="FF9C0006"/>
              </font>
            </x14:dxf>
          </x14:cfRule>
          <x14:cfRule type="cellIs" priority="2833" operator="equal" id="{629AC10E-AAF9-41A4-A3D9-AE254A65019F}">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828" operator="containsText" id="{8CEFCF52-F13E-46A0-8E2F-C74658C1455F}">
            <xm:f>NOT(ISERROR(SEARCH('C:\Users\DJS3\AppData\Local\Microsoft\Windows\INetCache\Content.Outlook\JI8JZMX1\[Copia de 18-06-2019 (002) (003).xlsx]DATOS'!#REF!,D98)))</xm:f>
            <xm:f>'C:\Users\DJS3\AppData\Local\Microsoft\Windows\INetCache\Content.Outlook\JI8JZMX1\[Copia de 18-06-2019 (002) (003).xlsx]DATOS'!#REF!</xm:f>
            <x14:dxf/>
          </x14:cfRule>
          <xm:sqref>D98</xm:sqref>
        </x14:conditionalFormatting>
        <x14:conditionalFormatting xmlns:xm="http://schemas.microsoft.com/office/excel/2006/main">
          <x14:cfRule type="cellIs" priority="2829" operator="equal" id="{A29DAA22-AC71-4CAB-BAF2-8E95E2F284A2}">
            <xm:f>'C:\Users\DJS3\AppData\Local\Microsoft\Windows\INetCache\Content.Outlook\JI8JZMX1\[Copia de 18-06-2019 (002) (003).xlsx]DATOS'!#REF!</xm:f>
            <x14:dxf>
              <font>
                <color rgb="FF9C0006"/>
              </font>
            </x14:dxf>
          </x14:cfRule>
          <x14:cfRule type="cellIs" priority="2830" operator="equal" id="{FF3131AA-7FDD-45AA-A5B4-F4867CA8AC4A}">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823" operator="containsText" id="{0EF9E5A4-F1D2-4528-8312-FFEC4359AF1F}">
            <xm:f>NOT(ISERROR(SEARCH('C:\Users\DJS3\AppData\Local\Microsoft\Windows\INetCache\Content.Outlook\JI8JZMX1\[Copia de 18-06-2019 (002) (003).xlsx]DATOS'!#REF!,D98)))</xm:f>
            <xm:f>'C:\Users\DJS3\AppData\Local\Microsoft\Windows\INetCache\Content.Outlook\JI8JZMX1\[Copia de 18-06-2019 (002) (003).xlsx]DATOS'!#REF!</xm:f>
            <x14:dxf/>
          </x14:cfRule>
          <xm:sqref>D98</xm:sqref>
        </x14:conditionalFormatting>
        <x14:conditionalFormatting xmlns:xm="http://schemas.microsoft.com/office/excel/2006/main">
          <x14:cfRule type="containsText" priority="2819" operator="containsText" id="{67297648-4A8D-4D51-9DB4-BAECDD85B630}">
            <xm:f>NOT(ISERROR(SEARCH($H$5,D98)))</xm:f>
            <xm:f>$H$5</xm:f>
            <x14:dxf/>
          </x14:cfRule>
          <xm:sqref>D98</xm:sqref>
        </x14:conditionalFormatting>
        <x14:conditionalFormatting xmlns:xm="http://schemas.microsoft.com/office/excel/2006/main">
          <x14:cfRule type="cellIs" priority="2822" operator="equal" id="{A6FB386B-22AA-4169-B0AF-CDE997D58132}">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820" operator="equal" id="{69BCB1FE-E9A7-4C0A-BE10-84DBC40E7CB7}">
            <xm:f>'C:\Users\DJS3\AppData\Local\Microsoft\Windows\INetCache\Content.Outlook\JI8JZMX1\[Copia de 18-06-2019 (002) (003).xlsx]DATOS'!#REF!</xm:f>
            <x14:dxf>
              <font>
                <color rgb="FF9C0006"/>
              </font>
            </x14:dxf>
          </x14:cfRule>
          <x14:cfRule type="cellIs" priority="2821" operator="equal" id="{F239DC09-A017-4E6F-88AF-CD8681A8ECDE}">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827" operator="containsText" id="{7723B3E9-FD0D-441F-A83B-928B5B9F2D32}">
            <xm:f>NOT(ISERROR(SEARCH(#REF!,D98)))</xm:f>
            <xm:f>#REF!</xm:f>
            <x14:dxf/>
          </x14:cfRule>
          <xm:sqref>D98</xm:sqref>
        </x14:conditionalFormatting>
        <x14:conditionalFormatting xmlns:xm="http://schemas.microsoft.com/office/excel/2006/main">
          <x14:cfRule type="cellIs" priority="2817" operator="equal" id="{E55BE90E-6B67-428B-A1EE-65BC17FEF766}">
            <xm:f>'C:\Users\DJS3\AppData\Local\Microsoft\Windows\INetCache\Content.Outlook\JI8JZMX1\[Copia de 18-06-2019 (002) (003).xlsx]DATOS'!#REF!</xm:f>
            <x14:dxf>
              <font>
                <color rgb="FF9C0006"/>
              </font>
            </x14:dxf>
          </x14:cfRule>
          <x14:cfRule type="cellIs" priority="2818" operator="equal" id="{E26D8521-5566-4EBE-82DF-0CDF5C3B521B}">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ellIs" priority="2815" operator="equal" id="{9283E334-AA27-458D-B8E3-DD2301890DDB}">
            <xm:f>'C:\Users\DJS3\AppData\Local\Microsoft\Windows\INetCache\Content.Outlook\JI8JZMX1\[Copia de 18-06-2019 (002) (003).xlsx]DATOS'!#REF!</xm:f>
            <x14:dxf>
              <font>
                <color rgb="FF9C0006"/>
              </font>
            </x14:dxf>
          </x14:cfRule>
          <x14:cfRule type="cellIs" priority="2816" operator="equal" id="{C04231B8-F5FF-474B-80FB-AE9A411D8073}">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ellIs" priority="2797" operator="equal" id="{A29107D5-86BF-4818-BC51-23BCCA32BCB4}">
            <xm:f>'C:\Users\DJS3\AppData\Local\Microsoft\Windows\INetCache\Content.Outlook\JI8JZMX1\[Copia de 18-06-2019 (002) (003).xlsx]DATOS'!#REF!</xm:f>
            <x14:dxf>
              <font>
                <b/>
                <i val="0"/>
                <color rgb="FFC00000"/>
              </font>
              <fill>
                <patternFill>
                  <bgColor rgb="FFFFC1D6"/>
                </patternFill>
              </fill>
            </x14:dxf>
          </x14:cfRule>
          <x14:cfRule type="cellIs" priority="2798" operator="equal" id="{058FF4B9-25F8-43D6-9E3D-B4BC1C44DBD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811" operator="containsText" id="{C35A0C4B-3572-4562-A43D-26F4FD191114}">
            <xm:f>NOT(ISERROR(SEARCH($H$5,D98)))</xm:f>
            <xm:f>$H$5</xm:f>
            <x14:dxf/>
          </x14:cfRule>
          <xm:sqref>D98</xm:sqref>
        </x14:conditionalFormatting>
        <x14:conditionalFormatting xmlns:xm="http://schemas.microsoft.com/office/excel/2006/main">
          <x14:cfRule type="cellIs" priority="2814" operator="equal" id="{3DF881FA-1D06-4644-857B-DA4DEAF7CEB8}">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812" operator="equal" id="{B356D4C4-9537-4674-B11F-A205DD2D0916}">
            <xm:f>'C:\Users\DJS3\AppData\Local\Microsoft\Windows\INetCache\Content.Outlook\JI8JZMX1\[Copia de 18-06-2019 (002) (003).xlsx]DATOS'!#REF!</xm:f>
            <x14:dxf>
              <font>
                <color rgb="FF9C0006"/>
              </font>
            </x14:dxf>
          </x14:cfRule>
          <x14:cfRule type="cellIs" priority="2813" operator="equal" id="{036AAB8A-7C8C-4C2B-B1FA-EEA416139094}">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807" operator="containsText" id="{56FF2AF1-A738-4DBC-B876-FB6C14A1115D}">
            <xm:f>NOT(ISERROR(SEARCH($H$5,D98)))</xm:f>
            <xm:f>$H$5</xm:f>
            <x14:dxf/>
          </x14:cfRule>
          <xm:sqref>D98</xm:sqref>
        </x14:conditionalFormatting>
        <x14:conditionalFormatting xmlns:xm="http://schemas.microsoft.com/office/excel/2006/main">
          <x14:cfRule type="cellIs" priority="2810" operator="equal" id="{1C1CFD16-487C-4792-BBE2-E67BAC3554CD}">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808" operator="equal" id="{75087F71-1035-465F-B894-1B3A0ED752B6}">
            <xm:f>'C:\Users\DJS3\AppData\Local\Microsoft\Windows\INetCache\Content.Outlook\JI8JZMX1\[Copia de 18-06-2019 (002) (003).xlsx]DATOS'!#REF!</xm:f>
            <x14:dxf>
              <font>
                <color rgb="FF9C0006"/>
              </font>
            </x14:dxf>
          </x14:cfRule>
          <x14:cfRule type="cellIs" priority="2809" operator="equal" id="{94D4892B-3F8F-437F-83DA-A312F12101EB}">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803" operator="containsText" id="{B11D32B8-8636-43F7-B47D-C8A608B01438}">
            <xm:f>NOT(ISERROR(SEARCH($H$5,D98)))</xm:f>
            <xm:f>$H$5</xm:f>
            <x14:dxf/>
          </x14:cfRule>
          <xm:sqref>D98</xm:sqref>
        </x14:conditionalFormatting>
        <x14:conditionalFormatting xmlns:xm="http://schemas.microsoft.com/office/excel/2006/main">
          <x14:cfRule type="cellIs" priority="2806" operator="equal" id="{6BAF0192-1B70-463D-B038-B6B308F57767}">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804" operator="equal" id="{84EF2E7E-6FFE-4491-99FB-77FA375A0A27}">
            <xm:f>'C:\Users\DJS3\AppData\Local\Microsoft\Windows\INetCache\Content.Outlook\JI8JZMX1\[Copia de 18-06-2019 (002) (003).xlsx]DATOS'!#REF!</xm:f>
            <x14:dxf>
              <font>
                <color rgb="FF9C0006"/>
              </font>
            </x14:dxf>
          </x14:cfRule>
          <x14:cfRule type="cellIs" priority="2805" operator="equal" id="{987469E3-5429-4D06-AD2B-9ABC4CEF57C1}">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799" operator="containsText" id="{87C8F1D2-A019-447B-BF37-D7875A0897B0}">
            <xm:f>NOT(ISERROR(SEARCH($H$5,D98)))</xm:f>
            <xm:f>$H$5</xm:f>
            <x14:dxf/>
          </x14:cfRule>
          <xm:sqref>D98</xm:sqref>
        </x14:conditionalFormatting>
        <x14:conditionalFormatting xmlns:xm="http://schemas.microsoft.com/office/excel/2006/main">
          <x14:cfRule type="cellIs" priority="2802" operator="equal" id="{A4420B15-A850-4DA2-BE66-A9421921706F}">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800" operator="equal" id="{7A250C6A-7066-4D40-83D9-E2E01FCC1923}">
            <xm:f>'C:\Users\DJS3\AppData\Local\Microsoft\Windows\INetCache\Content.Outlook\JI8JZMX1\[Copia de 18-06-2019 (002) (003).xlsx]DATOS'!#REF!</xm:f>
            <x14:dxf>
              <font>
                <color rgb="FF9C0006"/>
              </font>
            </x14:dxf>
          </x14:cfRule>
          <x14:cfRule type="cellIs" priority="2801" operator="equal" id="{3575CA04-EEF9-43E4-9281-9B200EB6D5FC}">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ellIs" priority="2795" operator="equal" id="{439FD776-6CBC-488D-A7BC-D04B053AFA17}">
            <xm:f>'C:\Users\DJS3\AppData\Local\Microsoft\Windows\INetCache\Content.Outlook\JI8JZMX1\[Copia de 18-06-2019 (002) (003).xlsx]DATOS'!#REF!</xm:f>
            <x14:dxf>
              <font>
                <color rgb="FF9C0006"/>
              </font>
            </x14:dxf>
          </x14:cfRule>
          <x14:cfRule type="cellIs" priority="2796" operator="equal" id="{63AD1E34-DD3A-4590-BF08-EF8AE58D611C}">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ellIs" priority="2777" operator="equal" id="{EBBD8145-3284-4E26-BBDE-00C97CB84196}">
            <xm:f>'C:\Users\DJS3\AppData\Local\Microsoft\Windows\INetCache\Content.Outlook\JI8JZMX1\[Copia de 18-06-2019 (002) (003).xlsx]DATOS'!#REF!</xm:f>
            <x14:dxf>
              <font>
                <b/>
                <i val="0"/>
                <color rgb="FFC00000"/>
              </font>
              <fill>
                <patternFill>
                  <bgColor rgb="FFFFC1D6"/>
                </patternFill>
              </fill>
            </x14:dxf>
          </x14:cfRule>
          <x14:cfRule type="cellIs" priority="2778" operator="equal" id="{A17BDDA4-D991-422C-AC23-28D9B38AE19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791" operator="containsText" id="{B837E910-9A87-4197-91BA-2546DDB4B067}">
            <xm:f>NOT(ISERROR(SEARCH($H$5,D98)))</xm:f>
            <xm:f>$H$5</xm:f>
            <x14:dxf/>
          </x14:cfRule>
          <xm:sqref>D98</xm:sqref>
        </x14:conditionalFormatting>
        <x14:conditionalFormatting xmlns:xm="http://schemas.microsoft.com/office/excel/2006/main">
          <x14:cfRule type="cellIs" priority="2794" operator="equal" id="{724EBF96-E948-4002-BB7C-691425E313AC}">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92" operator="equal" id="{BCF71B2D-D48C-408B-BE45-9F1C737006A3}">
            <xm:f>'C:\Users\DJS3\AppData\Local\Microsoft\Windows\INetCache\Content.Outlook\JI8JZMX1\[Copia de 18-06-2019 (002) (003).xlsx]DATOS'!#REF!</xm:f>
            <x14:dxf>
              <font>
                <color rgb="FF9C0006"/>
              </font>
            </x14:dxf>
          </x14:cfRule>
          <x14:cfRule type="cellIs" priority="2793" operator="equal" id="{46F883A4-A0C5-4904-A26C-FDD0EF94467D}">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787" operator="containsText" id="{C5A9F18E-F8E7-4DB2-8D6C-8DFDC6F69437}">
            <xm:f>NOT(ISERROR(SEARCH($H$5,D98)))</xm:f>
            <xm:f>$H$5</xm:f>
            <x14:dxf/>
          </x14:cfRule>
          <xm:sqref>D98</xm:sqref>
        </x14:conditionalFormatting>
        <x14:conditionalFormatting xmlns:xm="http://schemas.microsoft.com/office/excel/2006/main">
          <x14:cfRule type="cellIs" priority="2790" operator="equal" id="{0459F761-60F9-4C9C-B445-79FD85EF77EE}">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88" operator="equal" id="{97511C60-8FA8-4B8F-AA4D-D28A8B39EF6D}">
            <xm:f>'C:\Users\DJS3\AppData\Local\Microsoft\Windows\INetCache\Content.Outlook\JI8JZMX1\[Copia de 18-06-2019 (002) (003).xlsx]DATOS'!#REF!</xm:f>
            <x14:dxf>
              <font>
                <color rgb="FF9C0006"/>
              </font>
            </x14:dxf>
          </x14:cfRule>
          <x14:cfRule type="cellIs" priority="2789" operator="equal" id="{122E2465-86A1-4092-9173-89AC12DF9FF2}">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783" operator="containsText" id="{E1D4F617-12FD-4F5F-A2C2-3F2763DC07BB}">
            <xm:f>NOT(ISERROR(SEARCH($H$5,D98)))</xm:f>
            <xm:f>$H$5</xm:f>
            <x14:dxf/>
          </x14:cfRule>
          <xm:sqref>D98</xm:sqref>
        </x14:conditionalFormatting>
        <x14:conditionalFormatting xmlns:xm="http://schemas.microsoft.com/office/excel/2006/main">
          <x14:cfRule type="cellIs" priority="2786" operator="equal" id="{429C0CBC-9BEC-4636-A874-51EA8FC3452B}">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84" operator="equal" id="{FBAF5A03-F491-49BC-9FC5-CA97C756CCB7}">
            <xm:f>'C:\Users\DJS3\AppData\Local\Microsoft\Windows\INetCache\Content.Outlook\JI8JZMX1\[Copia de 18-06-2019 (002) (003).xlsx]DATOS'!#REF!</xm:f>
            <x14:dxf>
              <font>
                <color rgb="FF9C0006"/>
              </font>
            </x14:dxf>
          </x14:cfRule>
          <x14:cfRule type="cellIs" priority="2785" operator="equal" id="{0AB4CB47-AA20-46A5-A59D-077EFAADA30B}">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779" operator="containsText" id="{7CBF8332-7613-4A98-ADBA-8944942046FE}">
            <xm:f>NOT(ISERROR(SEARCH($H$5,D98)))</xm:f>
            <xm:f>$H$5</xm:f>
            <x14:dxf/>
          </x14:cfRule>
          <xm:sqref>D98</xm:sqref>
        </x14:conditionalFormatting>
        <x14:conditionalFormatting xmlns:xm="http://schemas.microsoft.com/office/excel/2006/main">
          <x14:cfRule type="cellIs" priority="2782" operator="equal" id="{7FD1F897-2276-4115-B893-F0E5C2359355}">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80" operator="equal" id="{7F288A5C-61C6-4B2A-A153-3A8A0357BB6F}">
            <xm:f>'C:\Users\DJS3\AppData\Local\Microsoft\Windows\INetCache\Content.Outlook\JI8JZMX1\[Copia de 18-06-2019 (002) (003).xlsx]DATOS'!#REF!</xm:f>
            <x14:dxf>
              <font>
                <color rgb="FF9C0006"/>
              </font>
            </x14:dxf>
          </x14:cfRule>
          <x14:cfRule type="cellIs" priority="2781" operator="equal" id="{F57E6CFF-1C1A-4734-8E3B-B12C7E997A04}">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ellIs" priority="2775" operator="equal" id="{2C486EAB-62C5-4703-92BB-9BA67B68B76E}">
            <xm:f>'C:\Users\DJS3\AppData\Local\Microsoft\Windows\INetCache\Content.Outlook\JI8JZMX1\[Copia de 18-06-2019 (002) (003).xlsx]DATOS'!#REF!</xm:f>
            <x14:dxf>
              <font>
                <color rgb="FF9C0006"/>
              </font>
            </x14:dxf>
          </x14:cfRule>
          <x14:cfRule type="cellIs" priority="2776" operator="equal" id="{D5E6D849-CA5F-44EA-8729-26A595E29572}">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ellIs" priority="2757" operator="equal" id="{9A4E2C48-7E6C-40BE-8D0D-EF105240129C}">
            <xm:f>'C:\Users\DJS3\AppData\Local\Microsoft\Windows\INetCache\Content.Outlook\JI8JZMX1\[Copia de 18-06-2019 (002) (003).xlsx]DATOS'!#REF!</xm:f>
            <x14:dxf>
              <font>
                <b/>
                <i val="0"/>
                <color rgb="FFC00000"/>
              </font>
              <fill>
                <patternFill>
                  <bgColor rgb="FFFFC1D6"/>
                </patternFill>
              </fill>
            </x14:dxf>
          </x14:cfRule>
          <x14:cfRule type="cellIs" priority="2758" operator="equal" id="{6135DFE3-83AC-4140-B810-59D37F87D84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771" operator="containsText" id="{98EBD832-B302-439B-9C26-E310D93DF5D5}">
            <xm:f>NOT(ISERROR(SEARCH($H$5,D98)))</xm:f>
            <xm:f>$H$5</xm:f>
            <x14:dxf/>
          </x14:cfRule>
          <xm:sqref>D98</xm:sqref>
        </x14:conditionalFormatting>
        <x14:conditionalFormatting xmlns:xm="http://schemas.microsoft.com/office/excel/2006/main">
          <x14:cfRule type="cellIs" priority="2774" operator="equal" id="{12EAD703-C3B7-4146-BC99-8C38701BC7BE}">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72" operator="equal" id="{B9DF8648-9EAF-4C6A-BDA5-CA889751A1E7}">
            <xm:f>'C:\Users\DJS3\AppData\Local\Microsoft\Windows\INetCache\Content.Outlook\JI8JZMX1\[Copia de 18-06-2019 (002) (003).xlsx]DATOS'!#REF!</xm:f>
            <x14:dxf>
              <font>
                <color rgb="FF9C0006"/>
              </font>
            </x14:dxf>
          </x14:cfRule>
          <x14:cfRule type="cellIs" priority="2773" operator="equal" id="{C8755891-B9F8-4E0A-9AD8-58705749501B}">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767" operator="containsText" id="{67CA9580-2DE0-4076-A8D5-BE7D9D385EA5}">
            <xm:f>NOT(ISERROR(SEARCH($H$5,D98)))</xm:f>
            <xm:f>$H$5</xm:f>
            <x14:dxf/>
          </x14:cfRule>
          <xm:sqref>D98</xm:sqref>
        </x14:conditionalFormatting>
        <x14:conditionalFormatting xmlns:xm="http://schemas.microsoft.com/office/excel/2006/main">
          <x14:cfRule type="cellIs" priority="2770" operator="equal" id="{A54A575B-B761-4AD0-9548-DAAC0A98A981}">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68" operator="equal" id="{4C412C85-910A-4792-A564-4BFEFF0C79DD}">
            <xm:f>'C:\Users\DJS3\AppData\Local\Microsoft\Windows\INetCache\Content.Outlook\JI8JZMX1\[Copia de 18-06-2019 (002) (003).xlsx]DATOS'!#REF!</xm:f>
            <x14:dxf>
              <font>
                <color rgb="FF9C0006"/>
              </font>
            </x14:dxf>
          </x14:cfRule>
          <x14:cfRule type="cellIs" priority="2769" operator="equal" id="{E9B0D211-84DC-47D2-96DB-638D5F90EC3C}">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763" operator="containsText" id="{15589471-7DF8-49AC-B5FF-B77A97449C2E}">
            <xm:f>NOT(ISERROR(SEARCH($H$5,D98)))</xm:f>
            <xm:f>$H$5</xm:f>
            <x14:dxf/>
          </x14:cfRule>
          <xm:sqref>D98</xm:sqref>
        </x14:conditionalFormatting>
        <x14:conditionalFormatting xmlns:xm="http://schemas.microsoft.com/office/excel/2006/main">
          <x14:cfRule type="cellIs" priority="2766" operator="equal" id="{D38406BA-CC9B-415B-B730-A800868F2E0F}">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64" operator="equal" id="{B7EA15ED-4D15-4AC1-8EFD-D2E362345A78}">
            <xm:f>'C:\Users\DJS3\AppData\Local\Microsoft\Windows\INetCache\Content.Outlook\JI8JZMX1\[Copia de 18-06-2019 (002) (003).xlsx]DATOS'!#REF!</xm:f>
            <x14:dxf>
              <font>
                <color rgb="FF9C0006"/>
              </font>
            </x14:dxf>
          </x14:cfRule>
          <x14:cfRule type="cellIs" priority="2765" operator="equal" id="{94DA9CD2-5343-42F9-9FDB-7F268E302DCF}">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759" operator="containsText" id="{416D3921-A6CE-449F-ABF7-E9CC3BEFB332}">
            <xm:f>NOT(ISERROR(SEARCH($H$5,D98)))</xm:f>
            <xm:f>$H$5</xm:f>
            <x14:dxf/>
          </x14:cfRule>
          <xm:sqref>D98</xm:sqref>
        </x14:conditionalFormatting>
        <x14:conditionalFormatting xmlns:xm="http://schemas.microsoft.com/office/excel/2006/main">
          <x14:cfRule type="cellIs" priority="2762" operator="equal" id="{CEEB623D-64A8-4BB3-9044-23D17684FAE9}">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60" operator="equal" id="{D5B1856C-9487-416A-863F-9A35EF341399}">
            <xm:f>'C:\Users\DJS3\AppData\Local\Microsoft\Windows\INetCache\Content.Outlook\JI8JZMX1\[Copia de 18-06-2019 (002) (003).xlsx]DATOS'!#REF!</xm:f>
            <x14:dxf>
              <font>
                <color rgb="FF9C0006"/>
              </font>
            </x14:dxf>
          </x14:cfRule>
          <x14:cfRule type="cellIs" priority="2761" operator="equal" id="{1FFEED92-57D4-469D-B2A5-367F9F1523B4}">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ellIs" priority="2752" operator="equal" id="{B864CE35-944C-4F67-9244-A84B110A4A50}">
            <xm:f>DATOS!$C$3</xm:f>
            <x14:dxf>
              <font>
                <color rgb="FF9C0006"/>
              </font>
              <fill>
                <patternFill>
                  <bgColor rgb="FFFFC7CE"/>
                </patternFill>
              </fill>
            </x14:dxf>
          </x14:cfRule>
          <x14:cfRule type="cellIs" priority="2753" operator="equal" id="{1288E603-9294-45F9-8CF3-D5286E1BFE86}">
            <xm:f>DATOS!$C$3</xm:f>
            <x14:dxf>
              <font>
                <b/>
                <i val="0"/>
                <color rgb="FFFF0000"/>
              </font>
              <fill>
                <patternFill>
                  <bgColor rgb="FFFFCCCC"/>
                </patternFill>
              </fill>
            </x14:dxf>
          </x14:cfRule>
          <x14:cfRule type="cellIs" priority="2754" operator="equal" id="{605AC277-ED22-4FBA-82C5-5415EA6912E8}">
            <xm:f>DATOS!$C$2</xm:f>
            <x14:dxf>
              <font>
                <b/>
                <i val="0"/>
                <color theme="9" tint="0.59996337778862885"/>
              </font>
              <fill>
                <patternFill>
                  <bgColor theme="9" tint="-0.24994659260841701"/>
                </patternFill>
              </fill>
            </x14:dxf>
          </x14:cfRule>
          <x14:cfRule type="cellIs" priority="2755" operator="equal" id="{6878A1DC-204C-4819-AC4F-9DCCF1A39EC6}">
            <xm:f>DATOS!$A$3</xm:f>
            <x14:dxf>
              <font>
                <b/>
                <i val="0"/>
                <color rgb="FFFF3300"/>
              </font>
            </x14:dxf>
          </x14:cfRule>
          <x14:cfRule type="cellIs" priority="2756" operator="equal" id="{6108322A-9315-4E08-BCAA-1C1031F6A749}">
            <xm:f>DATOS!$A$2</xm:f>
            <x14:dxf>
              <font>
                <b/>
                <i val="0"/>
                <color theme="9" tint="-0.24994659260841701"/>
              </font>
            </x14:dxf>
          </x14:cfRule>
          <xm:sqref>D103</xm:sqref>
        </x14:conditionalFormatting>
        <x14:conditionalFormatting xmlns:xm="http://schemas.microsoft.com/office/excel/2006/main">
          <x14:cfRule type="containsText" priority="2749" operator="containsText" id="{29238776-9BD7-4212-B788-1174F0E048C5}">
            <xm:f>NOT(ISERROR(SEARCH('C:\Users\DJS3\AppData\Local\Microsoft\Windows\INetCache\Content.Outlook\JI8JZMX1\[Copia de 18-06-2019 (002) (003).xlsx]DATOS'!#REF!,D103)))</xm:f>
            <xm:f>'C:\Users\DJS3\AppData\Local\Microsoft\Windows\INetCache\Content.Outlook\JI8JZMX1\[Copia de 18-06-2019 (002) (003).xlsx]DATOS'!#REF!</xm:f>
            <x14:dxf/>
          </x14:cfRule>
          <xm:sqref>D103</xm:sqref>
        </x14:conditionalFormatting>
        <x14:conditionalFormatting xmlns:xm="http://schemas.microsoft.com/office/excel/2006/main">
          <x14:cfRule type="cellIs" priority="2750" operator="equal" id="{8254EB62-6E02-4AE8-852B-58524F98936C}">
            <xm:f>'C:\Users\DJS3\AppData\Local\Microsoft\Windows\INetCache\Content.Outlook\JI8JZMX1\[Copia de 18-06-2019 (002) (003).xlsx]DATOS'!#REF!</xm:f>
            <x14:dxf>
              <font>
                <color rgb="FF9C0006"/>
              </font>
            </x14:dxf>
          </x14:cfRule>
          <x14:cfRule type="cellIs" priority="2751" operator="equal" id="{78990984-4832-4EB1-B26F-3617B91D8875}">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746" operator="containsText" id="{CBED9AB5-9188-46A2-839E-65057A0F285E}">
            <xm:f>NOT(ISERROR(SEARCH('C:\Users\DJS3\AppData\Local\Microsoft\Windows\INetCache\Content.Outlook\JI8JZMX1\[Copia de 18-06-2019 (002) (003).xlsx]DATOS'!#REF!,D103)))</xm:f>
            <xm:f>'C:\Users\DJS3\AppData\Local\Microsoft\Windows\INetCache\Content.Outlook\JI8JZMX1\[Copia de 18-06-2019 (002) (003).xlsx]DATOS'!#REF!</xm:f>
            <x14:dxf/>
          </x14:cfRule>
          <xm:sqref>D103</xm:sqref>
        </x14:conditionalFormatting>
        <x14:conditionalFormatting xmlns:xm="http://schemas.microsoft.com/office/excel/2006/main">
          <x14:cfRule type="cellIs" priority="2747" operator="equal" id="{FC9B0D74-2D5E-4CE1-B815-D13392C51BE3}">
            <xm:f>'C:\Users\DJS3\AppData\Local\Microsoft\Windows\INetCache\Content.Outlook\JI8JZMX1\[Copia de 18-06-2019 (002) (003).xlsx]DATOS'!#REF!</xm:f>
            <x14:dxf>
              <font>
                <color rgb="FF9C0006"/>
              </font>
            </x14:dxf>
          </x14:cfRule>
          <x14:cfRule type="cellIs" priority="2748" operator="equal" id="{DE7267B3-262D-4872-9EB9-35E4DCD3C9FA}">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743" operator="containsText" id="{EC52FEDE-ED61-4FF3-8364-2A883BA44F0E}">
            <xm:f>NOT(ISERROR(SEARCH('C:\Users\DJS3\AppData\Local\Microsoft\Windows\INetCache\Content.Outlook\JI8JZMX1\[Copia de 18-06-2019 (002) (003).xlsx]DATOS'!#REF!,D103)))</xm:f>
            <xm:f>'C:\Users\DJS3\AppData\Local\Microsoft\Windows\INetCache\Content.Outlook\JI8JZMX1\[Copia de 18-06-2019 (002) (003).xlsx]DATOS'!#REF!</xm:f>
            <x14:dxf/>
          </x14:cfRule>
          <xm:sqref>D103</xm:sqref>
        </x14:conditionalFormatting>
        <x14:conditionalFormatting xmlns:xm="http://schemas.microsoft.com/office/excel/2006/main">
          <x14:cfRule type="cellIs" priority="2744" operator="equal" id="{D9CD6196-9DE9-4FBC-B3D8-B640AD103DAA}">
            <xm:f>'C:\Users\DJS3\AppData\Local\Microsoft\Windows\INetCache\Content.Outlook\JI8JZMX1\[Copia de 18-06-2019 (002) (003).xlsx]DATOS'!#REF!</xm:f>
            <x14:dxf>
              <font>
                <color rgb="FF9C0006"/>
              </font>
            </x14:dxf>
          </x14:cfRule>
          <x14:cfRule type="cellIs" priority="2745" operator="equal" id="{CD33D92A-E5D4-4D2B-AB34-AAF6FA14F6EA}">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738" operator="containsText" id="{4880F84F-ABC4-429F-8B7C-A9F95B4F640E}">
            <xm:f>NOT(ISERROR(SEARCH('C:\Users\DJS3\AppData\Local\Microsoft\Windows\INetCache\Content.Outlook\JI8JZMX1\[Copia de 18-06-2019 (002) (003).xlsx]DATOS'!#REF!,D103)))</xm:f>
            <xm:f>'C:\Users\DJS3\AppData\Local\Microsoft\Windows\INetCache\Content.Outlook\JI8JZMX1\[Copia de 18-06-2019 (002) (003).xlsx]DATOS'!#REF!</xm:f>
            <x14:dxf/>
          </x14:cfRule>
          <xm:sqref>D103</xm:sqref>
        </x14:conditionalFormatting>
        <x14:conditionalFormatting xmlns:xm="http://schemas.microsoft.com/office/excel/2006/main">
          <x14:cfRule type="containsText" priority="2734" operator="containsText" id="{0DDB2B5F-8072-4A17-BF86-05A9F4FDA519}">
            <xm:f>NOT(ISERROR(SEARCH($H$5,D103)))</xm:f>
            <xm:f>$H$5</xm:f>
            <x14:dxf/>
          </x14:cfRule>
          <xm:sqref>D103</xm:sqref>
        </x14:conditionalFormatting>
        <x14:conditionalFormatting xmlns:xm="http://schemas.microsoft.com/office/excel/2006/main">
          <x14:cfRule type="cellIs" priority="2737" operator="equal" id="{CF88D9D3-5BD5-49DE-94F4-82211198C59F}">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735" operator="equal" id="{1651A11A-F06E-4395-B905-9A5C0193C1A1}">
            <xm:f>'C:\Users\DJS3\AppData\Local\Microsoft\Windows\INetCache\Content.Outlook\JI8JZMX1\[Copia de 18-06-2019 (002) (003).xlsx]DATOS'!#REF!</xm:f>
            <x14:dxf>
              <font>
                <color rgb="FF9C0006"/>
              </font>
            </x14:dxf>
          </x14:cfRule>
          <x14:cfRule type="cellIs" priority="2736" operator="equal" id="{873304F5-8DB7-42A4-BB9A-C992A341BD71}">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742" operator="containsText" id="{9F57A2C2-8648-485D-94E5-BD97EBC3F777}">
            <xm:f>NOT(ISERROR(SEARCH(#REF!,D103)))</xm:f>
            <xm:f>#REF!</xm:f>
            <x14:dxf/>
          </x14:cfRule>
          <xm:sqref>D103</xm:sqref>
        </x14:conditionalFormatting>
        <x14:conditionalFormatting xmlns:xm="http://schemas.microsoft.com/office/excel/2006/main">
          <x14:cfRule type="cellIs" priority="2732" operator="equal" id="{3D2E09B7-DD20-4561-8741-90EABE076593}">
            <xm:f>'C:\Users\DJS3\AppData\Local\Microsoft\Windows\INetCache\Content.Outlook\JI8JZMX1\[Copia de 18-06-2019 (002) (003).xlsx]DATOS'!#REF!</xm:f>
            <x14:dxf>
              <font>
                <color rgb="FF9C0006"/>
              </font>
            </x14:dxf>
          </x14:cfRule>
          <x14:cfRule type="cellIs" priority="2733" operator="equal" id="{D7F4576F-9F2D-4399-AD9E-8E25B28A8D98}">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ellIs" priority="2730" operator="equal" id="{29EF677A-70A0-4D4E-9525-8FB51EE66132}">
            <xm:f>'C:\Users\DJS3\AppData\Local\Microsoft\Windows\INetCache\Content.Outlook\JI8JZMX1\[Copia de 18-06-2019 (002) (003).xlsx]DATOS'!#REF!</xm:f>
            <x14:dxf>
              <font>
                <color rgb="FF9C0006"/>
              </font>
            </x14:dxf>
          </x14:cfRule>
          <x14:cfRule type="cellIs" priority="2731" operator="equal" id="{6DB3E995-B12C-4F2A-B6D9-B7CB61680721}">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ellIs" priority="2712" operator="equal" id="{A3124352-2797-4C78-84FF-F4D06CFD530C}">
            <xm:f>'C:\Users\DJS3\AppData\Local\Microsoft\Windows\INetCache\Content.Outlook\JI8JZMX1\[Copia de 18-06-2019 (002) (003).xlsx]DATOS'!#REF!</xm:f>
            <x14:dxf>
              <font>
                <b/>
                <i val="0"/>
                <color rgb="FFC00000"/>
              </font>
              <fill>
                <patternFill>
                  <bgColor rgb="FFFFC1D6"/>
                </patternFill>
              </fill>
            </x14:dxf>
          </x14:cfRule>
          <x14:cfRule type="cellIs" priority="2713" operator="equal" id="{4FE4DCA1-D4A8-4F4E-B000-40CC9DCAD38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726" operator="containsText" id="{C0F65504-257D-4D69-B0C7-02F992D72A4A}">
            <xm:f>NOT(ISERROR(SEARCH($H$5,D103)))</xm:f>
            <xm:f>$H$5</xm:f>
            <x14:dxf/>
          </x14:cfRule>
          <xm:sqref>D103</xm:sqref>
        </x14:conditionalFormatting>
        <x14:conditionalFormatting xmlns:xm="http://schemas.microsoft.com/office/excel/2006/main">
          <x14:cfRule type="cellIs" priority="2729" operator="equal" id="{EF39C204-4D93-4A40-879A-5E0F51749B9A}">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727" operator="equal" id="{06CB7E76-5C34-412A-B012-EA04ACDC8292}">
            <xm:f>'C:\Users\DJS3\AppData\Local\Microsoft\Windows\INetCache\Content.Outlook\JI8JZMX1\[Copia de 18-06-2019 (002) (003).xlsx]DATOS'!#REF!</xm:f>
            <x14:dxf>
              <font>
                <color rgb="FF9C0006"/>
              </font>
            </x14:dxf>
          </x14:cfRule>
          <x14:cfRule type="cellIs" priority="2728" operator="equal" id="{D71D6748-1F67-4E3E-9BD7-DE55A7DE504D}">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722" operator="containsText" id="{632B6BA6-706B-4E5E-996F-799D4BF76910}">
            <xm:f>NOT(ISERROR(SEARCH($H$5,D103)))</xm:f>
            <xm:f>$H$5</xm:f>
            <x14:dxf/>
          </x14:cfRule>
          <xm:sqref>D103</xm:sqref>
        </x14:conditionalFormatting>
        <x14:conditionalFormatting xmlns:xm="http://schemas.microsoft.com/office/excel/2006/main">
          <x14:cfRule type="cellIs" priority="2725" operator="equal" id="{B6D35F47-58F8-4D53-9D67-FD031AF7F08F}">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723" operator="equal" id="{12AEED45-E003-4703-8931-A2E7ADC3657E}">
            <xm:f>'C:\Users\DJS3\AppData\Local\Microsoft\Windows\INetCache\Content.Outlook\JI8JZMX1\[Copia de 18-06-2019 (002) (003).xlsx]DATOS'!#REF!</xm:f>
            <x14:dxf>
              <font>
                <color rgb="FF9C0006"/>
              </font>
            </x14:dxf>
          </x14:cfRule>
          <x14:cfRule type="cellIs" priority="2724" operator="equal" id="{A75AA37B-C0A3-4190-A7F7-69E56CAEAFCB}">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718" operator="containsText" id="{C3D000BB-E8CE-48E1-B498-C770ECA41F88}">
            <xm:f>NOT(ISERROR(SEARCH($H$5,D103)))</xm:f>
            <xm:f>$H$5</xm:f>
            <x14:dxf/>
          </x14:cfRule>
          <xm:sqref>D103</xm:sqref>
        </x14:conditionalFormatting>
        <x14:conditionalFormatting xmlns:xm="http://schemas.microsoft.com/office/excel/2006/main">
          <x14:cfRule type="cellIs" priority="2721" operator="equal" id="{E5EAFF0F-7F1A-411F-A325-201C6E8C4426}">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719" operator="equal" id="{6DF130C3-020B-41E5-9B64-73EC30E2C96C}">
            <xm:f>'C:\Users\DJS3\AppData\Local\Microsoft\Windows\INetCache\Content.Outlook\JI8JZMX1\[Copia de 18-06-2019 (002) (003).xlsx]DATOS'!#REF!</xm:f>
            <x14:dxf>
              <font>
                <color rgb="FF9C0006"/>
              </font>
            </x14:dxf>
          </x14:cfRule>
          <x14:cfRule type="cellIs" priority="2720" operator="equal" id="{60B83A3B-F8F5-4E68-BC13-B440E068EAEC}">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714" operator="containsText" id="{3D04CEE7-D535-4E29-8341-6BAE0C89B87F}">
            <xm:f>NOT(ISERROR(SEARCH($H$5,D103)))</xm:f>
            <xm:f>$H$5</xm:f>
            <x14:dxf/>
          </x14:cfRule>
          <xm:sqref>D103</xm:sqref>
        </x14:conditionalFormatting>
        <x14:conditionalFormatting xmlns:xm="http://schemas.microsoft.com/office/excel/2006/main">
          <x14:cfRule type="cellIs" priority="2717" operator="equal" id="{B4A179C8-9A1E-4C60-AF8A-6393053B3E6B}">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715" operator="equal" id="{37ADE1A3-5958-4077-B5FA-AB1A56699B91}">
            <xm:f>'C:\Users\DJS3\AppData\Local\Microsoft\Windows\INetCache\Content.Outlook\JI8JZMX1\[Copia de 18-06-2019 (002) (003).xlsx]DATOS'!#REF!</xm:f>
            <x14:dxf>
              <font>
                <color rgb="FF9C0006"/>
              </font>
            </x14:dxf>
          </x14:cfRule>
          <x14:cfRule type="cellIs" priority="2716" operator="equal" id="{CEA6FD2E-FC20-41F4-A619-B7418E025FB0}">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ellIs" priority="2710" operator="equal" id="{699CB68D-0AB3-4A42-8DF8-22F6AE95BDAC}">
            <xm:f>'C:\Users\DJS3\AppData\Local\Microsoft\Windows\INetCache\Content.Outlook\JI8JZMX1\[Copia de 18-06-2019 (002) (003).xlsx]DATOS'!#REF!</xm:f>
            <x14:dxf>
              <font>
                <color rgb="FF9C0006"/>
              </font>
            </x14:dxf>
          </x14:cfRule>
          <x14:cfRule type="cellIs" priority="2711" operator="equal" id="{07E8F644-DD33-4F3E-9E0A-B98039DFDCDF}">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ellIs" priority="2692" operator="equal" id="{F3191528-2924-4C1B-A15F-9A24CC085864}">
            <xm:f>'C:\Users\DJS3\AppData\Local\Microsoft\Windows\INetCache\Content.Outlook\JI8JZMX1\[Copia de 18-06-2019 (002) (003).xlsx]DATOS'!#REF!</xm:f>
            <x14:dxf>
              <font>
                <b/>
                <i val="0"/>
                <color rgb="FFC00000"/>
              </font>
              <fill>
                <patternFill>
                  <bgColor rgb="FFFFC1D6"/>
                </patternFill>
              </fill>
            </x14:dxf>
          </x14:cfRule>
          <x14:cfRule type="cellIs" priority="2693" operator="equal" id="{A9834564-A638-41EB-ADCE-90620D08F16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706" operator="containsText" id="{0AD82F96-F5DA-4F80-BD10-0F2855D3E821}">
            <xm:f>NOT(ISERROR(SEARCH($H$5,D103)))</xm:f>
            <xm:f>$H$5</xm:f>
            <x14:dxf/>
          </x14:cfRule>
          <xm:sqref>D103</xm:sqref>
        </x14:conditionalFormatting>
        <x14:conditionalFormatting xmlns:xm="http://schemas.microsoft.com/office/excel/2006/main">
          <x14:cfRule type="cellIs" priority="2709" operator="equal" id="{AECAA5CD-E628-4DCB-9987-6905F2BAF48F}">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707" operator="equal" id="{C2FA17F2-8597-4898-9A9E-5C71334E2236}">
            <xm:f>'C:\Users\DJS3\AppData\Local\Microsoft\Windows\INetCache\Content.Outlook\JI8JZMX1\[Copia de 18-06-2019 (002) (003).xlsx]DATOS'!#REF!</xm:f>
            <x14:dxf>
              <font>
                <color rgb="FF9C0006"/>
              </font>
            </x14:dxf>
          </x14:cfRule>
          <x14:cfRule type="cellIs" priority="2708" operator="equal" id="{FB1F3ABF-34D7-49EF-A6C7-CC0853D99F79}">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702" operator="containsText" id="{34339415-B2A2-4F34-971F-CC1891D0332E}">
            <xm:f>NOT(ISERROR(SEARCH($H$5,D103)))</xm:f>
            <xm:f>$H$5</xm:f>
            <x14:dxf/>
          </x14:cfRule>
          <xm:sqref>D103</xm:sqref>
        </x14:conditionalFormatting>
        <x14:conditionalFormatting xmlns:xm="http://schemas.microsoft.com/office/excel/2006/main">
          <x14:cfRule type="cellIs" priority="2705" operator="equal" id="{380F85B1-E019-41FF-B668-2FD76719CAD8}">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703" operator="equal" id="{5F605E60-D777-4AFB-A0D4-90572AEC180A}">
            <xm:f>'C:\Users\DJS3\AppData\Local\Microsoft\Windows\INetCache\Content.Outlook\JI8JZMX1\[Copia de 18-06-2019 (002) (003).xlsx]DATOS'!#REF!</xm:f>
            <x14:dxf>
              <font>
                <color rgb="FF9C0006"/>
              </font>
            </x14:dxf>
          </x14:cfRule>
          <x14:cfRule type="cellIs" priority="2704" operator="equal" id="{AE50E718-70DA-4A67-A20E-2B10BEF46582}">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698" operator="containsText" id="{17A44D0B-76D6-413B-B13D-7BE97337468E}">
            <xm:f>NOT(ISERROR(SEARCH($H$5,D103)))</xm:f>
            <xm:f>$H$5</xm:f>
            <x14:dxf/>
          </x14:cfRule>
          <xm:sqref>D103</xm:sqref>
        </x14:conditionalFormatting>
        <x14:conditionalFormatting xmlns:xm="http://schemas.microsoft.com/office/excel/2006/main">
          <x14:cfRule type="cellIs" priority="2701" operator="equal" id="{CC61BB21-D84C-426C-AADA-477A89609C2B}">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699" operator="equal" id="{7313D35E-51E9-431E-A700-3CAD2DF807EA}">
            <xm:f>'C:\Users\DJS3\AppData\Local\Microsoft\Windows\INetCache\Content.Outlook\JI8JZMX1\[Copia de 18-06-2019 (002) (003).xlsx]DATOS'!#REF!</xm:f>
            <x14:dxf>
              <font>
                <color rgb="FF9C0006"/>
              </font>
            </x14:dxf>
          </x14:cfRule>
          <x14:cfRule type="cellIs" priority="2700" operator="equal" id="{AAA0C2D0-8E2D-4A4F-81B3-30F937BCFE4C}">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694" operator="containsText" id="{46569CFD-239F-451A-BAEF-A479A4DC6595}">
            <xm:f>NOT(ISERROR(SEARCH($H$5,D103)))</xm:f>
            <xm:f>$H$5</xm:f>
            <x14:dxf/>
          </x14:cfRule>
          <xm:sqref>D103</xm:sqref>
        </x14:conditionalFormatting>
        <x14:conditionalFormatting xmlns:xm="http://schemas.microsoft.com/office/excel/2006/main">
          <x14:cfRule type="cellIs" priority="2697" operator="equal" id="{64A5E6A2-35EF-4CFF-AA94-2D68D1454117}">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695" operator="equal" id="{3B947608-1812-40CA-A0CC-2A2484D601C3}">
            <xm:f>'C:\Users\DJS3\AppData\Local\Microsoft\Windows\INetCache\Content.Outlook\JI8JZMX1\[Copia de 18-06-2019 (002) (003).xlsx]DATOS'!#REF!</xm:f>
            <x14:dxf>
              <font>
                <color rgb="FF9C0006"/>
              </font>
            </x14:dxf>
          </x14:cfRule>
          <x14:cfRule type="cellIs" priority="2696" operator="equal" id="{F265626E-44D9-4AD6-9F75-0D64C78F9396}">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ellIs" priority="2690" operator="equal" id="{913E6E28-73C1-423D-9DCD-FADAB3B67FEB}">
            <xm:f>'C:\Users\DJS3\AppData\Local\Microsoft\Windows\INetCache\Content.Outlook\JI8JZMX1\[Copia de 18-06-2019 (002) (003).xlsx]DATOS'!#REF!</xm:f>
            <x14:dxf>
              <font>
                <color rgb="FF9C0006"/>
              </font>
            </x14:dxf>
          </x14:cfRule>
          <x14:cfRule type="cellIs" priority="2691" operator="equal" id="{4B5B9C45-B3FB-42DE-9479-C6B25E710C4F}">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ellIs" priority="2672" operator="equal" id="{2142D331-9FF6-45DC-AAF8-6D39740658EA}">
            <xm:f>'C:\Users\DJS3\AppData\Local\Microsoft\Windows\INetCache\Content.Outlook\JI8JZMX1\[Copia de 18-06-2019 (002) (003).xlsx]DATOS'!#REF!</xm:f>
            <x14:dxf>
              <font>
                <b/>
                <i val="0"/>
                <color rgb="FFC00000"/>
              </font>
              <fill>
                <patternFill>
                  <bgColor rgb="FFFFC1D6"/>
                </patternFill>
              </fill>
            </x14:dxf>
          </x14:cfRule>
          <x14:cfRule type="cellIs" priority="2673" operator="equal" id="{A11519AD-F048-4557-BA54-83386A6EACF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86" operator="containsText" id="{2CBB4240-F552-49C7-9B32-A32665537FC8}">
            <xm:f>NOT(ISERROR(SEARCH($H$5,D103)))</xm:f>
            <xm:f>$H$5</xm:f>
            <x14:dxf/>
          </x14:cfRule>
          <xm:sqref>D103</xm:sqref>
        </x14:conditionalFormatting>
        <x14:conditionalFormatting xmlns:xm="http://schemas.microsoft.com/office/excel/2006/main">
          <x14:cfRule type="cellIs" priority="2689" operator="equal" id="{07E4B7C4-AC79-498C-9085-CAFB20569039}">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687" operator="equal" id="{A8A723D5-4EF1-49A3-BD8A-40CD50DDA268}">
            <xm:f>'C:\Users\DJS3\AppData\Local\Microsoft\Windows\INetCache\Content.Outlook\JI8JZMX1\[Copia de 18-06-2019 (002) (003).xlsx]DATOS'!#REF!</xm:f>
            <x14:dxf>
              <font>
                <color rgb="FF9C0006"/>
              </font>
            </x14:dxf>
          </x14:cfRule>
          <x14:cfRule type="cellIs" priority="2688" operator="equal" id="{3A4D470A-1D28-42D8-B700-77C3B5ECC6F8}">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682" operator="containsText" id="{E01D0B0C-116E-4F9F-B8CF-2A70CC47A4EB}">
            <xm:f>NOT(ISERROR(SEARCH($H$5,D103)))</xm:f>
            <xm:f>$H$5</xm:f>
            <x14:dxf/>
          </x14:cfRule>
          <xm:sqref>D103</xm:sqref>
        </x14:conditionalFormatting>
        <x14:conditionalFormatting xmlns:xm="http://schemas.microsoft.com/office/excel/2006/main">
          <x14:cfRule type="cellIs" priority="2685" operator="equal" id="{A909C8D2-F0FF-4A7E-BCAE-BF18644C4D30}">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683" operator="equal" id="{F8AC0B08-E821-4B75-9240-088B3983DFD2}">
            <xm:f>'C:\Users\DJS3\AppData\Local\Microsoft\Windows\INetCache\Content.Outlook\JI8JZMX1\[Copia de 18-06-2019 (002) (003).xlsx]DATOS'!#REF!</xm:f>
            <x14:dxf>
              <font>
                <color rgb="FF9C0006"/>
              </font>
            </x14:dxf>
          </x14:cfRule>
          <x14:cfRule type="cellIs" priority="2684" operator="equal" id="{8C468C70-7CE0-404B-AD6C-27AF71868EC3}">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678" operator="containsText" id="{A0883B07-7E4C-4EE8-8E24-87545F09D400}">
            <xm:f>NOT(ISERROR(SEARCH($H$5,D103)))</xm:f>
            <xm:f>$H$5</xm:f>
            <x14:dxf/>
          </x14:cfRule>
          <xm:sqref>D103</xm:sqref>
        </x14:conditionalFormatting>
        <x14:conditionalFormatting xmlns:xm="http://schemas.microsoft.com/office/excel/2006/main">
          <x14:cfRule type="cellIs" priority="2681" operator="equal" id="{E3F732EF-B46F-4BB1-A195-3EA24AEDFE4E}">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679" operator="equal" id="{91DFCABF-8194-407F-87EF-0A7A82395197}">
            <xm:f>'C:\Users\DJS3\AppData\Local\Microsoft\Windows\INetCache\Content.Outlook\JI8JZMX1\[Copia de 18-06-2019 (002) (003).xlsx]DATOS'!#REF!</xm:f>
            <x14:dxf>
              <font>
                <color rgb="FF9C0006"/>
              </font>
            </x14:dxf>
          </x14:cfRule>
          <x14:cfRule type="cellIs" priority="2680" operator="equal" id="{ED1166C6-6724-4C66-86BE-4CFCEC9A25A8}">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674" operator="containsText" id="{ACF6B5B9-8D5D-42C1-A412-F01AA7F019E8}">
            <xm:f>NOT(ISERROR(SEARCH($H$5,D103)))</xm:f>
            <xm:f>$H$5</xm:f>
            <x14:dxf/>
          </x14:cfRule>
          <xm:sqref>D103</xm:sqref>
        </x14:conditionalFormatting>
        <x14:conditionalFormatting xmlns:xm="http://schemas.microsoft.com/office/excel/2006/main">
          <x14:cfRule type="cellIs" priority="2677" operator="equal" id="{D0F09A4A-8A04-4FFD-A291-71738E163419}">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675" operator="equal" id="{CBFF83B9-4D9B-42DC-AE22-AA6FEA333985}">
            <xm:f>'C:\Users\DJS3\AppData\Local\Microsoft\Windows\INetCache\Content.Outlook\JI8JZMX1\[Copia de 18-06-2019 (002) (003).xlsx]DATOS'!#REF!</xm:f>
            <x14:dxf>
              <font>
                <color rgb="FF9C0006"/>
              </font>
            </x14:dxf>
          </x14:cfRule>
          <x14:cfRule type="cellIs" priority="2676" operator="equal" id="{28BDB73E-2EDA-427B-AC43-BAF3C44B1207}">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ellIs" priority="2667" operator="equal" id="{AB5BD8F8-2645-4085-9809-9773B1A9B1C3}">
            <xm:f>DATOS!$C$3</xm:f>
            <x14:dxf>
              <font>
                <color rgb="FF9C0006"/>
              </font>
              <fill>
                <patternFill>
                  <bgColor rgb="FFFFC7CE"/>
                </patternFill>
              </fill>
            </x14:dxf>
          </x14:cfRule>
          <x14:cfRule type="cellIs" priority="2668" operator="equal" id="{C50BBBE1-1B24-4C30-AB2F-AFED1D60B392}">
            <xm:f>DATOS!$C$3</xm:f>
            <x14:dxf>
              <font>
                <b/>
                <i val="0"/>
                <color rgb="FFFF0000"/>
              </font>
              <fill>
                <patternFill>
                  <bgColor rgb="FFFFCCCC"/>
                </patternFill>
              </fill>
            </x14:dxf>
          </x14:cfRule>
          <x14:cfRule type="cellIs" priority="2669" operator="equal" id="{BC1DBC8D-4DC6-4AEB-AAF2-DC7133852815}">
            <xm:f>DATOS!$C$2</xm:f>
            <x14:dxf>
              <font>
                <b/>
                <i val="0"/>
                <color theme="9" tint="0.59996337778862885"/>
              </font>
              <fill>
                <patternFill>
                  <bgColor theme="9" tint="-0.24994659260841701"/>
                </patternFill>
              </fill>
            </x14:dxf>
          </x14:cfRule>
          <x14:cfRule type="cellIs" priority="2670" operator="equal" id="{C34BEEC0-57CB-416B-BBC3-425AE8C9C18C}">
            <xm:f>DATOS!$A$3</xm:f>
            <x14:dxf>
              <font>
                <b/>
                <i val="0"/>
                <color rgb="FFFF3300"/>
              </font>
            </x14:dxf>
          </x14:cfRule>
          <x14:cfRule type="cellIs" priority="2671" operator="equal" id="{8BAE55D2-4EBB-4CC5-B30C-FFB84FBBC71A}">
            <xm:f>DATOS!$A$2</xm:f>
            <x14:dxf>
              <font>
                <b/>
                <i val="0"/>
                <color theme="9" tint="-0.24994659260841701"/>
              </font>
            </x14:dxf>
          </x14:cfRule>
          <xm:sqref>D130</xm:sqref>
        </x14:conditionalFormatting>
        <x14:conditionalFormatting xmlns:xm="http://schemas.microsoft.com/office/excel/2006/main">
          <x14:cfRule type="containsText" priority="2664" operator="containsText" id="{4998E2CF-D92D-43DE-AE43-131433BB4CCE}">
            <xm:f>NOT(ISERROR(SEARCH('C:\Users\DJS3\AppData\Local\Microsoft\Windows\INetCache\Content.Outlook\JI8JZMX1\[Copia de 18-06-2019 (002) (003).xlsx]DATOS'!#REF!,D130)))</xm:f>
            <xm:f>'C:\Users\DJS3\AppData\Local\Microsoft\Windows\INetCache\Content.Outlook\JI8JZMX1\[Copia de 18-06-2019 (002) (003).xlsx]DATOS'!#REF!</xm:f>
            <x14:dxf/>
          </x14:cfRule>
          <xm:sqref>D130</xm:sqref>
        </x14:conditionalFormatting>
        <x14:conditionalFormatting xmlns:xm="http://schemas.microsoft.com/office/excel/2006/main">
          <x14:cfRule type="cellIs" priority="2665" operator="equal" id="{BCAEDCD9-8844-432C-B523-4D6D7124CE9A}">
            <xm:f>'C:\Users\DJS3\AppData\Local\Microsoft\Windows\INetCache\Content.Outlook\JI8JZMX1\[Copia de 18-06-2019 (002) (003).xlsx]DATOS'!#REF!</xm:f>
            <x14:dxf>
              <font>
                <color rgb="FF9C0006"/>
              </font>
            </x14:dxf>
          </x14:cfRule>
          <x14:cfRule type="cellIs" priority="2666" operator="equal" id="{2A5A76D8-21B7-4629-A107-6084F4F4DCAC}">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61" operator="containsText" id="{D5D422BD-61E2-4BB0-B748-4FF07F323254}">
            <xm:f>NOT(ISERROR(SEARCH('C:\Users\DJS3\AppData\Local\Microsoft\Windows\INetCache\Content.Outlook\JI8JZMX1\[Copia de 18-06-2019 (002) (003).xlsx]DATOS'!#REF!,D130)))</xm:f>
            <xm:f>'C:\Users\DJS3\AppData\Local\Microsoft\Windows\INetCache\Content.Outlook\JI8JZMX1\[Copia de 18-06-2019 (002) (003).xlsx]DATOS'!#REF!</xm:f>
            <x14:dxf/>
          </x14:cfRule>
          <xm:sqref>D130</xm:sqref>
        </x14:conditionalFormatting>
        <x14:conditionalFormatting xmlns:xm="http://schemas.microsoft.com/office/excel/2006/main">
          <x14:cfRule type="cellIs" priority="2662" operator="equal" id="{DA46D3FA-C9B7-46D3-B362-BAD4C85DEB0B}">
            <xm:f>'C:\Users\DJS3\AppData\Local\Microsoft\Windows\INetCache\Content.Outlook\JI8JZMX1\[Copia de 18-06-2019 (002) (003).xlsx]DATOS'!#REF!</xm:f>
            <x14:dxf>
              <font>
                <color rgb="FF9C0006"/>
              </font>
            </x14:dxf>
          </x14:cfRule>
          <x14:cfRule type="cellIs" priority="2663" operator="equal" id="{ABEA4B6C-E849-42F3-AF07-F2BC7B2F227C}">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58" operator="containsText" id="{C16AE1BD-45FE-4784-B92A-9B0613C65058}">
            <xm:f>NOT(ISERROR(SEARCH('C:\Users\DJS3\AppData\Local\Microsoft\Windows\INetCache\Content.Outlook\JI8JZMX1\[Copia de 18-06-2019 (002) (003).xlsx]DATOS'!#REF!,D130)))</xm:f>
            <xm:f>'C:\Users\DJS3\AppData\Local\Microsoft\Windows\INetCache\Content.Outlook\JI8JZMX1\[Copia de 18-06-2019 (002) (003).xlsx]DATOS'!#REF!</xm:f>
            <x14:dxf/>
          </x14:cfRule>
          <xm:sqref>D130</xm:sqref>
        </x14:conditionalFormatting>
        <x14:conditionalFormatting xmlns:xm="http://schemas.microsoft.com/office/excel/2006/main">
          <x14:cfRule type="cellIs" priority="2659" operator="equal" id="{3B95E13E-DBE7-4B61-BAD6-EA91C547C8A5}">
            <xm:f>'C:\Users\DJS3\AppData\Local\Microsoft\Windows\INetCache\Content.Outlook\JI8JZMX1\[Copia de 18-06-2019 (002) (003).xlsx]DATOS'!#REF!</xm:f>
            <x14:dxf>
              <font>
                <color rgb="FF9C0006"/>
              </font>
            </x14:dxf>
          </x14:cfRule>
          <x14:cfRule type="cellIs" priority="2660" operator="equal" id="{0176238B-C551-4AD8-BCB0-88EA1595BEB9}">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53" operator="containsText" id="{F0215D9B-740F-4A3E-994D-CE307C8EF8C1}">
            <xm:f>NOT(ISERROR(SEARCH('C:\Users\DJS3\AppData\Local\Microsoft\Windows\INetCache\Content.Outlook\JI8JZMX1\[Copia de 18-06-2019 (002) (003).xlsx]DATOS'!#REF!,D130)))</xm:f>
            <xm:f>'C:\Users\DJS3\AppData\Local\Microsoft\Windows\INetCache\Content.Outlook\JI8JZMX1\[Copia de 18-06-2019 (002) (003).xlsx]DATOS'!#REF!</xm:f>
            <x14:dxf/>
          </x14:cfRule>
          <xm:sqref>D130</xm:sqref>
        </x14:conditionalFormatting>
        <x14:conditionalFormatting xmlns:xm="http://schemas.microsoft.com/office/excel/2006/main">
          <x14:cfRule type="containsText" priority="2649" operator="containsText" id="{C8E12DE9-7B12-49D6-8CFD-5E6A90BC1B53}">
            <xm:f>NOT(ISERROR(SEARCH($H$5,D130)))</xm:f>
            <xm:f>$H$5</xm:f>
            <x14:dxf/>
          </x14:cfRule>
          <xm:sqref>D130</xm:sqref>
        </x14:conditionalFormatting>
        <x14:conditionalFormatting xmlns:xm="http://schemas.microsoft.com/office/excel/2006/main">
          <x14:cfRule type="cellIs" priority="2652" operator="equal" id="{4DB2B530-F8C7-43B7-8AB8-6AE563B19201}">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50" operator="equal" id="{801AEF17-6EF4-4FE9-B62C-680DB63163D2}">
            <xm:f>'C:\Users\DJS3\AppData\Local\Microsoft\Windows\INetCache\Content.Outlook\JI8JZMX1\[Copia de 18-06-2019 (002) (003).xlsx]DATOS'!#REF!</xm:f>
            <x14:dxf>
              <font>
                <color rgb="FF9C0006"/>
              </font>
            </x14:dxf>
          </x14:cfRule>
          <x14:cfRule type="cellIs" priority="2651" operator="equal" id="{2F7211DE-C4B3-435F-B39B-38D8A525905B}">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57" operator="containsText" id="{048FAEE9-C859-43ED-BA4C-E643D7220C9B}">
            <xm:f>NOT(ISERROR(SEARCH(#REF!,D130)))</xm:f>
            <xm:f>#REF!</xm:f>
            <x14:dxf/>
          </x14:cfRule>
          <xm:sqref>D130</xm:sqref>
        </x14:conditionalFormatting>
        <x14:conditionalFormatting xmlns:xm="http://schemas.microsoft.com/office/excel/2006/main">
          <x14:cfRule type="cellIs" priority="2647" operator="equal" id="{E56A1A07-A5B6-4CAF-83DE-4EDBB84403DB}">
            <xm:f>'C:\Users\DJS3\AppData\Local\Microsoft\Windows\INetCache\Content.Outlook\JI8JZMX1\[Copia de 18-06-2019 (002) (003).xlsx]DATOS'!#REF!</xm:f>
            <x14:dxf>
              <font>
                <color rgb="FF9C0006"/>
              </font>
            </x14:dxf>
          </x14:cfRule>
          <x14:cfRule type="cellIs" priority="2648" operator="equal" id="{39425CC9-56CB-4E5F-9096-68A114EA1589}">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ellIs" priority="2645" operator="equal" id="{049AA496-513C-4A62-8591-99A7DA114CF3}">
            <xm:f>'C:\Users\DJS3\AppData\Local\Microsoft\Windows\INetCache\Content.Outlook\JI8JZMX1\[Copia de 18-06-2019 (002) (003).xlsx]DATOS'!#REF!</xm:f>
            <x14:dxf>
              <font>
                <color rgb="FF9C0006"/>
              </font>
            </x14:dxf>
          </x14:cfRule>
          <x14:cfRule type="cellIs" priority="2646" operator="equal" id="{46B2CA0F-6E42-46D0-B01A-A29386A73EDA}">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ellIs" priority="2627" operator="equal" id="{8B9751B9-A94A-44AE-9285-D7862AF6508E}">
            <xm:f>'C:\Users\DJS3\AppData\Local\Microsoft\Windows\INetCache\Content.Outlook\JI8JZMX1\[Copia de 18-06-2019 (002) (003).xlsx]DATOS'!#REF!</xm:f>
            <x14:dxf>
              <font>
                <b/>
                <i val="0"/>
                <color rgb="FFC00000"/>
              </font>
              <fill>
                <patternFill>
                  <bgColor rgb="FFFFC1D6"/>
                </patternFill>
              </fill>
            </x14:dxf>
          </x14:cfRule>
          <x14:cfRule type="cellIs" priority="2628" operator="equal" id="{62ABCEF8-2E78-4B86-876D-8A7B13DE8D9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41" operator="containsText" id="{C10B770F-3E58-48F0-9273-314498B75A62}">
            <xm:f>NOT(ISERROR(SEARCH($H$5,D130)))</xm:f>
            <xm:f>$H$5</xm:f>
            <x14:dxf/>
          </x14:cfRule>
          <xm:sqref>D130</xm:sqref>
        </x14:conditionalFormatting>
        <x14:conditionalFormatting xmlns:xm="http://schemas.microsoft.com/office/excel/2006/main">
          <x14:cfRule type="cellIs" priority="2644" operator="equal" id="{46C6B4BE-65F5-4065-8746-A625CBC2D1F0}">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42" operator="equal" id="{73C940F4-ED6C-4812-A992-62C19601E55A}">
            <xm:f>'C:\Users\DJS3\AppData\Local\Microsoft\Windows\INetCache\Content.Outlook\JI8JZMX1\[Copia de 18-06-2019 (002) (003).xlsx]DATOS'!#REF!</xm:f>
            <x14:dxf>
              <font>
                <color rgb="FF9C0006"/>
              </font>
            </x14:dxf>
          </x14:cfRule>
          <x14:cfRule type="cellIs" priority="2643" operator="equal" id="{8C003D9B-72DE-474F-BB60-4FA5A5CF231C}">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37" operator="containsText" id="{E5E28CD9-80AB-49DF-BAA4-548752478F1B}">
            <xm:f>NOT(ISERROR(SEARCH($H$5,D130)))</xm:f>
            <xm:f>$H$5</xm:f>
            <x14:dxf/>
          </x14:cfRule>
          <xm:sqref>D130</xm:sqref>
        </x14:conditionalFormatting>
        <x14:conditionalFormatting xmlns:xm="http://schemas.microsoft.com/office/excel/2006/main">
          <x14:cfRule type="cellIs" priority="2640" operator="equal" id="{FFC356C9-062B-4C08-8051-EA454C4BB4FC}">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38" operator="equal" id="{2ACCA62B-FD7F-409F-9384-2D3C10215B61}">
            <xm:f>'C:\Users\DJS3\AppData\Local\Microsoft\Windows\INetCache\Content.Outlook\JI8JZMX1\[Copia de 18-06-2019 (002) (003).xlsx]DATOS'!#REF!</xm:f>
            <x14:dxf>
              <font>
                <color rgb="FF9C0006"/>
              </font>
            </x14:dxf>
          </x14:cfRule>
          <x14:cfRule type="cellIs" priority="2639" operator="equal" id="{F11A4219-E612-4878-8C6B-7DB24D01B3AE}">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33" operator="containsText" id="{F3D8A0FC-AB39-4ECD-8F34-C5816D2FC097}">
            <xm:f>NOT(ISERROR(SEARCH($H$5,D130)))</xm:f>
            <xm:f>$H$5</xm:f>
            <x14:dxf/>
          </x14:cfRule>
          <xm:sqref>D130</xm:sqref>
        </x14:conditionalFormatting>
        <x14:conditionalFormatting xmlns:xm="http://schemas.microsoft.com/office/excel/2006/main">
          <x14:cfRule type="cellIs" priority="2636" operator="equal" id="{D1C94890-4D30-4B3F-863F-FCB074742B0E}">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34" operator="equal" id="{29353035-FF7D-40E9-974B-6CA77FC111CC}">
            <xm:f>'C:\Users\DJS3\AppData\Local\Microsoft\Windows\INetCache\Content.Outlook\JI8JZMX1\[Copia de 18-06-2019 (002) (003).xlsx]DATOS'!#REF!</xm:f>
            <x14:dxf>
              <font>
                <color rgb="FF9C0006"/>
              </font>
            </x14:dxf>
          </x14:cfRule>
          <x14:cfRule type="cellIs" priority="2635" operator="equal" id="{5F09E51C-1809-43AC-B54D-D683005415AA}">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29" operator="containsText" id="{5A65362B-81D9-48DB-A17A-1DDB84B6518C}">
            <xm:f>NOT(ISERROR(SEARCH($H$5,D130)))</xm:f>
            <xm:f>$H$5</xm:f>
            <x14:dxf/>
          </x14:cfRule>
          <xm:sqref>D130</xm:sqref>
        </x14:conditionalFormatting>
        <x14:conditionalFormatting xmlns:xm="http://schemas.microsoft.com/office/excel/2006/main">
          <x14:cfRule type="cellIs" priority="2632" operator="equal" id="{C8A22FDD-8938-4260-9C48-4D3BC317D06E}">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30" operator="equal" id="{DFE46970-3CCE-4F9E-8B1D-5A74D323B287}">
            <xm:f>'C:\Users\DJS3\AppData\Local\Microsoft\Windows\INetCache\Content.Outlook\JI8JZMX1\[Copia de 18-06-2019 (002) (003).xlsx]DATOS'!#REF!</xm:f>
            <x14:dxf>
              <font>
                <color rgb="FF9C0006"/>
              </font>
            </x14:dxf>
          </x14:cfRule>
          <x14:cfRule type="cellIs" priority="2631" operator="equal" id="{97E826E7-521A-40E0-A03A-6734E0094193}">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ellIs" priority="2625" operator="equal" id="{E670A17F-2348-4D8D-80BB-2AF86B25C4C9}">
            <xm:f>'C:\Users\DJS3\AppData\Local\Microsoft\Windows\INetCache\Content.Outlook\JI8JZMX1\[Copia de 18-06-2019 (002) (003).xlsx]DATOS'!#REF!</xm:f>
            <x14:dxf>
              <font>
                <color rgb="FF9C0006"/>
              </font>
            </x14:dxf>
          </x14:cfRule>
          <x14:cfRule type="cellIs" priority="2626" operator="equal" id="{E1EDD53A-4177-42D4-A0A8-DEDFB9ADEC77}">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ellIs" priority="2607" operator="equal" id="{AFA3EDB8-1D3B-4FCE-829C-95EE36006F1F}">
            <xm:f>'C:\Users\DJS3\AppData\Local\Microsoft\Windows\INetCache\Content.Outlook\JI8JZMX1\[Copia de 18-06-2019 (002) (003).xlsx]DATOS'!#REF!</xm:f>
            <x14:dxf>
              <font>
                <b/>
                <i val="0"/>
                <color rgb="FFC00000"/>
              </font>
              <fill>
                <patternFill>
                  <bgColor rgb="FFFFC1D6"/>
                </patternFill>
              </fill>
            </x14:dxf>
          </x14:cfRule>
          <x14:cfRule type="cellIs" priority="2608" operator="equal" id="{8D59BAB3-8296-4E56-BD5B-F7468748CFE9}">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21" operator="containsText" id="{445671AD-AA57-4183-A4BA-45FC36693A97}">
            <xm:f>NOT(ISERROR(SEARCH($H$5,D130)))</xm:f>
            <xm:f>$H$5</xm:f>
            <x14:dxf/>
          </x14:cfRule>
          <xm:sqref>D130</xm:sqref>
        </x14:conditionalFormatting>
        <x14:conditionalFormatting xmlns:xm="http://schemas.microsoft.com/office/excel/2006/main">
          <x14:cfRule type="cellIs" priority="2624" operator="equal" id="{E07B34BB-0CB6-407D-95BB-CDCA99E3FC78}">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22" operator="equal" id="{77B47201-3B81-4190-B94E-16E84166E6CE}">
            <xm:f>'C:\Users\DJS3\AppData\Local\Microsoft\Windows\INetCache\Content.Outlook\JI8JZMX1\[Copia de 18-06-2019 (002) (003).xlsx]DATOS'!#REF!</xm:f>
            <x14:dxf>
              <font>
                <color rgb="FF9C0006"/>
              </font>
            </x14:dxf>
          </x14:cfRule>
          <x14:cfRule type="cellIs" priority="2623" operator="equal" id="{E4EE48B4-A0E3-4B60-ABDB-3F152B8CF4A0}">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17" operator="containsText" id="{EC04860F-FEE4-4B02-8B2F-FA50234113EF}">
            <xm:f>NOT(ISERROR(SEARCH($H$5,D130)))</xm:f>
            <xm:f>$H$5</xm:f>
            <x14:dxf/>
          </x14:cfRule>
          <xm:sqref>D130</xm:sqref>
        </x14:conditionalFormatting>
        <x14:conditionalFormatting xmlns:xm="http://schemas.microsoft.com/office/excel/2006/main">
          <x14:cfRule type="cellIs" priority="2620" operator="equal" id="{58CF1965-9AF5-499C-BEDF-DC8EAEE56882}">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18" operator="equal" id="{2E1E3A58-AC7A-442F-A70C-6AFD1B62A785}">
            <xm:f>'C:\Users\DJS3\AppData\Local\Microsoft\Windows\INetCache\Content.Outlook\JI8JZMX1\[Copia de 18-06-2019 (002) (003).xlsx]DATOS'!#REF!</xm:f>
            <x14:dxf>
              <font>
                <color rgb="FF9C0006"/>
              </font>
            </x14:dxf>
          </x14:cfRule>
          <x14:cfRule type="cellIs" priority="2619" operator="equal" id="{CA0A96D9-683A-4908-A66A-29644DB60738}">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13" operator="containsText" id="{8F63620C-5343-4C4F-A28E-7574A14D55A6}">
            <xm:f>NOT(ISERROR(SEARCH($H$5,D130)))</xm:f>
            <xm:f>$H$5</xm:f>
            <x14:dxf/>
          </x14:cfRule>
          <xm:sqref>D130</xm:sqref>
        </x14:conditionalFormatting>
        <x14:conditionalFormatting xmlns:xm="http://schemas.microsoft.com/office/excel/2006/main">
          <x14:cfRule type="cellIs" priority="2616" operator="equal" id="{8BE6847F-E9A0-452A-B073-D06B0E68F9ED}">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14" operator="equal" id="{D63ACD26-7798-48FC-A311-F213ABF28841}">
            <xm:f>'C:\Users\DJS3\AppData\Local\Microsoft\Windows\INetCache\Content.Outlook\JI8JZMX1\[Copia de 18-06-2019 (002) (003).xlsx]DATOS'!#REF!</xm:f>
            <x14:dxf>
              <font>
                <color rgb="FF9C0006"/>
              </font>
            </x14:dxf>
          </x14:cfRule>
          <x14:cfRule type="cellIs" priority="2615" operator="equal" id="{681E50B3-AC50-446E-9A1E-A917C4CDBD0E}">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09" operator="containsText" id="{3C66C2DA-3212-4437-A2D7-60C3954C99C5}">
            <xm:f>NOT(ISERROR(SEARCH($H$5,D130)))</xm:f>
            <xm:f>$H$5</xm:f>
            <x14:dxf/>
          </x14:cfRule>
          <xm:sqref>D130</xm:sqref>
        </x14:conditionalFormatting>
        <x14:conditionalFormatting xmlns:xm="http://schemas.microsoft.com/office/excel/2006/main">
          <x14:cfRule type="cellIs" priority="2612" operator="equal" id="{02231183-67D4-43A8-8C69-C6ACE3196030}">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10" operator="equal" id="{708B74DE-ACB3-43C4-9313-7BEC71903147}">
            <xm:f>'C:\Users\DJS3\AppData\Local\Microsoft\Windows\INetCache\Content.Outlook\JI8JZMX1\[Copia de 18-06-2019 (002) (003).xlsx]DATOS'!#REF!</xm:f>
            <x14:dxf>
              <font>
                <color rgb="FF9C0006"/>
              </font>
            </x14:dxf>
          </x14:cfRule>
          <x14:cfRule type="cellIs" priority="2611" operator="equal" id="{AC87B275-7B5B-4A1D-BB9B-C6EB26CFCD9B}">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ellIs" priority="2605" operator="equal" id="{209A4E17-9D7C-46C7-BB6A-3F99198B47C5}">
            <xm:f>'C:\Users\DJS3\AppData\Local\Microsoft\Windows\INetCache\Content.Outlook\JI8JZMX1\[Copia de 18-06-2019 (002) (003).xlsx]DATOS'!#REF!</xm:f>
            <x14:dxf>
              <font>
                <color rgb="FF9C0006"/>
              </font>
            </x14:dxf>
          </x14:cfRule>
          <x14:cfRule type="cellIs" priority="2606" operator="equal" id="{C870289D-0A94-4D3E-832E-CD7A78592D01}">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ellIs" priority="2587" operator="equal" id="{D6932AD0-2E04-4485-941C-FDE55E8B5FA6}">
            <xm:f>'C:\Users\DJS3\AppData\Local\Microsoft\Windows\INetCache\Content.Outlook\JI8JZMX1\[Copia de 18-06-2019 (002) (003).xlsx]DATOS'!#REF!</xm:f>
            <x14:dxf>
              <font>
                <b/>
                <i val="0"/>
                <color rgb="FFC00000"/>
              </font>
              <fill>
                <patternFill>
                  <bgColor rgb="FFFFC1D6"/>
                </patternFill>
              </fill>
            </x14:dxf>
          </x14:cfRule>
          <x14:cfRule type="cellIs" priority="2588" operator="equal" id="{272DBB61-8A50-4027-9344-2EB24C194D1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01" operator="containsText" id="{7A0F6AAE-6148-4FAC-BFD5-9F3E30E6F7DA}">
            <xm:f>NOT(ISERROR(SEARCH($H$5,D130)))</xm:f>
            <xm:f>$H$5</xm:f>
            <x14:dxf/>
          </x14:cfRule>
          <xm:sqref>D130</xm:sqref>
        </x14:conditionalFormatting>
        <x14:conditionalFormatting xmlns:xm="http://schemas.microsoft.com/office/excel/2006/main">
          <x14:cfRule type="cellIs" priority="2604" operator="equal" id="{87F1BB7C-84A8-4E81-9F78-E4B0613C60BF}">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02" operator="equal" id="{B47D52BE-9B0A-4379-9169-9945269DFAC0}">
            <xm:f>'C:\Users\DJS3\AppData\Local\Microsoft\Windows\INetCache\Content.Outlook\JI8JZMX1\[Copia de 18-06-2019 (002) (003).xlsx]DATOS'!#REF!</xm:f>
            <x14:dxf>
              <font>
                <color rgb="FF9C0006"/>
              </font>
            </x14:dxf>
          </x14:cfRule>
          <x14:cfRule type="cellIs" priority="2603" operator="equal" id="{959DE296-F925-4979-990C-0B412FAAC3C2}">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597" operator="containsText" id="{415D319E-52F3-4BEC-8EE0-5638873CF7AA}">
            <xm:f>NOT(ISERROR(SEARCH($H$5,D130)))</xm:f>
            <xm:f>$H$5</xm:f>
            <x14:dxf/>
          </x14:cfRule>
          <xm:sqref>D130</xm:sqref>
        </x14:conditionalFormatting>
        <x14:conditionalFormatting xmlns:xm="http://schemas.microsoft.com/office/excel/2006/main">
          <x14:cfRule type="cellIs" priority="2600" operator="equal" id="{9D1AA167-2A0B-4E4C-80FA-A879CF3CF760}">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598" operator="equal" id="{3FB7B6BD-B55C-4561-A7AE-EC91663F44CB}">
            <xm:f>'C:\Users\DJS3\AppData\Local\Microsoft\Windows\INetCache\Content.Outlook\JI8JZMX1\[Copia de 18-06-2019 (002) (003).xlsx]DATOS'!#REF!</xm:f>
            <x14:dxf>
              <font>
                <color rgb="FF9C0006"/>
              </font>
            </x14:dxf>
          </x14:cfRule>
          <x14:cfRule type="cellIs" priority="2599" operator="equal" id="{C00B13FA-9FF2-446B-9E8C-A1C25F219AFF}">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593" operator="containsText" id="{844546A7-FAAA-48C1-8E19-0797635101A3}">
            <xm:f>NOT(ISERROR(SEARCH($H$5,D130)))</xm:f>
            <xm:f>$H$5</xm:f>
            <x14:dxf/>
          </x14:cfRule>
          <xm:sqref>D130</xm:sqref>
        </x14:conditionalFormatting>
        <x14:conditionalFormatting xmlns:xm="http://schemas.microsoft.com/office/excel/2006/main">
          <x14:cfRule type="cellIs" priority="2596" operator="equal" id="{A9022A1B-EC13-4686-954A-BF2D87C56DA5}">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594" operator="equal" id="{1F1EE2A1-D214-4946-A173-34B2FADB6C3E}">
            <xm:f>'C:\Users\DJS3\AppData\Local\Microsoft\Windows\INetCache\Content.Outlook\JI8JZMX1\[Copia de 18-06-2019 (002) (003).xlsx]DATOS'!#REF!</xm:f>
            <x14:dxf>
              <font>
                <color rgb="FF9C0006"/>
              </font>
            </x14:dxf>
          </x14:cfRule>
          <x14:cfRule type="cellIs" priority="2595" operator="equal" id="{8EA584B3-7C87-4B34-B6D7-D4A0C70314FA}">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589" operator="containsText" id="{46C2E442-BB3E-4954-8485-21479A581B21}">
            <xm:f>NOT(ISERROR(SEARCH($H$5,D130)))</xm:f>
            <xm:f>$H$5</xm:f>
            <x14:dxf/>
          </x14:cfRule>
          <xm:sqref>D130</xm:sqref>
        </x14:conditionalFormatting>
        <x14:conditionalFormatting xmlns:xm="http://schemas.microsoft.com/office/excel/2006/main">
          <x14:cfRule type="cellIs" priority="2592" operator="equal" id="{7039DAD0-824D-4C92-AD9A-09CE65783676}">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590" operator="equal" id="{7910E961-2A01-4542-9C69-0EFAF849A14B}">
            <xm:f>'C:\Users\DJS3\AppData\Local\Microsoft\Windows\INetCache\Content.Outlook\JI8JZMX1\[Copia de 18-06-2019 (002) (003).xlsx]DATOS'!#REF!</xm:f>
            <x14:dxf>
              <font>
                <color rgb="FF9C0006"/>
              </font>
            </x14:dxf>
          </x14:cfRule>
          <x14:cfRule type="cellIs" priority="2591" operator="equal" id="{09113626-43CF-47EA-A6B0-10091E96F7DE}">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ellIs" priority="2582" operator="equal" id="{88C25620-4A5F-4031-A3EB-DC6313050199}">
            <xm:f>DATOS!$C$3</xm:f>
            <x14:dxf>
              <font>
                <color rgb="FF9C0006"/>
              </font>
              <fill>
                <patternFill>
                  <bgColor rgb="FFFFC7CE"/>
                </patternFill>
              </fill>
            </x14:dxf>
          </x14:cfRule>
          <x14:cfRule type="cellIs" priority="2583" operator="equal" id="{031AC241-07A9-47BF-B98F-F7523EEB3443}">
            <xm:f>DATOS!$C$3</xm:f>
            <x14:dxf>
              <font>
                <b/>
                <i val="0"/>
                <color rgb="FFFF0000"/>
              </font>
              <fill>
                <patternFill>
                  <bgColor rgb="FFFFCCCC"/>
                </patternFill>
              </fill>
            </x14:dxf>
          </x14:cfRule>
          <x14:cfRule type="cellIs" priority="2584" operator="equal" id="{3EAEE1EA-D132-4FCC-8567-1E29D357902D}">
            <xm:f>DATOS!$C$2</xm:f>
            <x14:dxf>
              <font>
                <b/>
                <i val="0"/>
                <color theme="9" tint="0.59996337778862885"/>
              </font>
              <fill>
                <patternFill>
                  <bgColor theme="9" tint="-0.24994659260841701"/>
                </patternFill>
              </fill>
            </x14:dxf>
          </x14:cfRule>
          <x14:cfRule type="cellIs" priority="2585" operator="equal" id="{84C75CB6-0F46-4DC2-ACD3-1F1085A285D7}">
            <xm:f>DATOS!$A$3</xm:f>
            <x14:dxf>
              <font>
                <b/>
                <i val="0"/>
                <color rgb="FFFF3300"/>
              </font>
            </x14:dxf>
          </x14:cfRule>
          <x14:cfRule type="cellIs" priority="2586" operator="equal" id="{7021F6E0-0F9E-4FEF-A460-F03117DCC9B7}">
            <xm:f>DATOS!$A$2</xm:f>
            <x14:dxf>
              <font>
                <b/>
                <i val="0"/>
                <color theme="9" tint="-0.24994659260841701"/>
              </font>
            </x14:dxf>
          </x14:cfRule>
          <xm:sqref>D152</xm:sqref>
        </x14:conditionalFormatting>
        <x14:conditionalFormatting xmlns:xm="http://schemas.microsoft.com/office/excel/2006/main">
          <x14:cfRule type="containsText" priority="2579" operator="containsText" id="{196A4E29-DDBF-4920-BE95-A9A72DB3467B}">
            <xm:f>NOT(ISERROR(SEARCH('C:\Users\DJS3\AppData\Local\Microsoft\Windows\INetCache\Content.Outlook\JI8JZMX1\[Copia de 18-06-2019 (002) (003).xlsx]DATOS'!#REF!,D152)))</xm:f>
            <xm:f>'C:\Users\DJS3\AppData\Local\Microsoft\Windows\INetCache\Content.Outlook\JI8JZMX1\[Copia de 18-06-2019 (002) (003).xlsx]DATOS'!#REF!</xm:f>
            <x14:dxf/>
          </x14:cfRule>
          <xm:sqref>D152</xm:sqref>
        </x14:conditionalFormatting>
        <x14:conditionalFormatting xmlns:xm="http://schemas.microsoft.com/office/excel/2006/main">
          <x14:cfRule type="cellIs" priority="2580" operator="equal" id="{D83B3462-55D7-4B72-B7D2-430DFFC87043}">
            <xm:f>'C:\Users\DJS3\AppData\Local\Microsoft\Windows\INetCache\Content.Outlook\JI8JZMX1\[Copia de 18-06-2019 (002) (003).xlsx]DATOS'!#REF!</xm:f>
            <x14:dxf>
              <font>
                <color rgb="FF9C0006"/>
              </font>
            </x14:dxf>
          </x14:cfRule>
          <x14:cfRule type="cellIs" priority="2581" operator="equal" id="{63030209-DD00-4264-A43C-83ED61AB44DE}">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76" operator="containsText" id="{D91FC503-08BB-4811-8D51-5237053D4D23}">
            <xm:f>NOT(ISERROR(SEARCH('C:\Users\DJS3\AppData\Local\Microsoft\Windows\INetCache\Content.Outlook\JI8JZMX1\[Copia de 18-06-2019 (002) (003).xlsx]DATOS'!#REF!,D152)))</xm:f>
            <xm:f>'C:\Users\DJS3\AppData\Local\Microsoft\Windows\INetCache\Content.Outlook\JI8JZMX1\[Copia de 18-06-2019 (002) (003).xlsx]DATOS'!#REF!</xm:f>
            <x14:dxf/>
          </x14:cfRule>
          <xm:sqref>D152</xm:sqref>
        </x14:conditionalFormatting>
        <x14:conditionalFormatting xmlns:xm="http://schemas.microsoft.com/office/excel/2006/main">
          <x14:cfRule type="cellIs" priority="2577" operator="equal" id="{FBDA630B-6130-44DE-9264-62D2B278D1CA}">
            <xm:f>'C:\Users\DJS3\AppData\Local\Microsoft\Windows\INetCache\Content.Outlook\JI8JZMX1\[Copia de 18-06-2019 (002) (003).xlsx]DATOS'!#REF!</xm:f>
            <x14:dxf>
              <font>
                <color rgb="FF9C0006"/>
              </font>
            </x14:dxf>
          </x14:cfRule>
          <x14:cfRule type="cellIs" priority="2578" operator="equal" id="{8CC9FEEA-BBB1-4AF5-A2F3-D82122E50CB3}">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73" operator="containsText" id="{C370E79E-5868-4DFA-ABD0-FE1DF34E9F8E}">
            <xm:f>NOT(ISERROR(SEARCH('C:\Users\DJS3\AppData\Local\Microsoft\Windows\INetCache\Content.Outlook\JI8JZMX1\[Copia de 18-06-2019 (002) (003).xlsx]DATOS'!#REF!,D152)))</xm:f>
            <xm:f>'C:\Users\DJS3\AppData\Local\Microsoft\Windows\INetCache\Content.Outlook\JI8JZMX1\[Copia de 18-06-2019 (002) (003).xlsx]DATOS'!#REF!</xm:f>
            <x14:dxf/>
          </x14:cfRule>
          <xm:sqref>D152</xm:sqref>
        </x14:conditionalFormatting>
        <x14:conditionalFormatting xmlns:xm="http://schemas.microsoft.com/office/excel/2006/main">
          <x14:cfRule type="cellIs" priority="2574" operator="equal" id="{2534B6E0-41EC-4285-8284-B6F1F42F50AF}">
            <xm:f>'C:\Users\DJS3\AppData\Local\Microsoft\Windows\INetCache\Content.Outlook\JI8JZMX1\[Copia de 18-06-2019 (002) (003).xlsx]DATOS'!#REF!</xm:f>
            <x14:dxf>
              <font>
                <color rgb="FF9C0006"/>
              </font>
            </x14:dxf>
          </x14:cfRule>
          <x14:cfRule type="cellIs" priority="2575" operator="equal" id="{76997C43-4866-4B07-9796-E87A8356B630}">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68" operator="containsText" id="{622EB014-DB55-440B-B6DF-C801A21E86F7}">
            <xm:f>NOT(ISERROR(SEARCH('C:\Users\DJS3\AppData\Local\Microsoft\Windows\INetCache\Content.Outlook\JI8JZMX1\[Copia de 18-06-2019 (002) (003).xlsx]DATOS'!#REF!,D152)))</xm:f>
            <xm:f>'C:\Users\DJS3\AppData\Local\Microsoft\Windows\INetCache\Content.Outlook\JI8JZMX1\[Copia de 18-06-2019 (002) (003).xlsx]DATOS'!#REF!</xm:f>
            <x14:dxf/>
          </x14:cfRule>
          <xm:sqref>D152</xm:sqref>
        </x14:conditionalFormatting>
        <x14:conditionalFormatting xmlns:xm="http://schemas.microsoft.com/office/excel/2006/main">
          <x14:cfRule type="containsText" priority="2564" operator="containsText" id="{C6D85550-341F-4061-9911-4AD9F2C74C98}">
            <xm:f>NOT(ISERROR(SEARCH($H$5,D152)))</xm:f>
            <xm:f>$H$5</xm:f>
            <x14:dxf/>
          </x14:cfRule>
          <xm:sqref>D152</xm:sqref>
        </x14:conditionalFormatting>
        <x14:conditionalFormatting xmlns:xm="http://schemas.microsoft.com/office/excel/2006/main">
          <x14:cfRule type="cellIs" priority="2567" operator="equal" id="{5E205817-0DA6-45E7-8E78-1BAAA613C6B3}">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65" operator="equal" id="{C90AE07A-82DA-469B-A606-F4C2084C0DF3}">
            <xm:f>'C:\Users\DJS3\AppData\Local\Microsoft\Windows\INetCache\Content.Outlook\JI8JZMX1\[Copia de 18-06-2019 (002) (003).xlsx]DATOS'!#REF!</xm:f>
            <x14:dxf>
              <font>
                <color rgb="FF9C0006"/>
              </font>
            </x14:dxf>
          </x14:cfRule>
          <x14:cfRule type="cellIs" priority="2566" operator="equal" id="{7AFF9227-12F8-46BA-B337-E0FFFB077B61}">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72" operator="containsText" id="{F473AC09-44C9-4F47-AB6F-EDE6234DA939}">
            <xm:f>NOT(ISERROR(SEARCH(#REF!,D152)))</xm:f>
            <xm:f>#REF!</xm:f>
            <x14:dxf/>
          </x14:cfRule>
          <xm:sqref>D152</xm:sqref>
        </x14:conditionalFormatting>
        <x14:conditionalFormatting xmlns:xm="http://schemas.microsoft.com/office/excel/2006/main">
          <x14:cfRule type="cellIs" priority="2562" operator="equal" id="{FF780D3E-403C-461A-A6EC-60A2C40F5EA7}">
            <xm:f>'C:\Users\DJS3\AppData\Local\Microsoft\Windows\INetCache\Content.Outlook\JI8JZMX1\[Copia de 18-06-2019 (002) (003).xlsx]DATOS'!#REF!</xm:f>
            <x14:dxf>
              <font>
                <color rgb="FF9C0006"/>
              </font>
            </x14:dxf>
          </x14:cfRule>
          <x14:cfRule type="cellIs" priority="2563" operator="equal" id="{2C7FF811-5AE5-4139-BB01-3B61AFED370C}">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ellIs" priority="2560" operator="equal" id="{8DBF35A9-B734-44B2-B817-D12F9EFC2E67}">
            <xm:f>'C:\Users\DJS3\AppData\Local\Microsoft\Windows\INetCache\Content.Outlook\JI8JZMX1\[Copia de 18-06-2019 (002) (003).xlsx]DATOS'!#REF!</xm:f>
            <x14:dxf>
              <font>
                <color rgb="FF9C0006"/>
              </font>
            </x14:dxf>
          </x14:cfRule>
          <x14:cfRule type="cellIs" priority="2561" operator="equal" id="{7261AC29-A425-4D27-BB8D-BA9F299A01D4}">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ellIs" priority="2542" operator="equal" id="{F16CECAD-A883-463C-9B87-0DE062A45469}">
            <xm:f>'C:\Users\DJS3\AppData\Local\Microsoft\Windows\INetCache\Content.Outlook\JI8JZMX1\[Copia de 18-06-2019 (002) (003).xlsx]DATOS'!#REF!</xm:f>
            <x14:dxf>
              <font>
                <b/>
                <i val="0"/>
                <color rgb="FFC00000"/>
              </font>
              <fill>
                <patternFill>
                  <bgColor rgb="FFFFC1D6"/>
                </patternFill>
              </fill>
            </x14:dxf>
          </x14:cfRule>
          <x14:cfRule type="cellIs" priority="2543" operator="equal" id="{27CAC74B-9BDC-439B-8492-2F7A7DFE308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556" operator="containsText" id="{5AB00567-9BC2-42BA-9258-73A9C2517F0A}">
            <xm:f>NOT(ISERROR(SEARCH($H$5,D152)))</xm:f>
            <xm:f>$H$5</xm:f>
            <x14:dxf/>
          </x14:cfRule>
          <xm:sqref>D152</xm:sqref>
        </x14:conditionalFormatting>
        <x14:conditionalFormatting xmlns:xm="http://schemas.microsoft.com/office/excel/2006/main">
          <x14:cfRule type="cellIs" priority="2559" operator="equal" id="{4F65C82D-258F-4666-9BBC-81048B579977}">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57" operator="equal" id="{99938D4C-AB56-44B2-89C4-3B2DF6FBB6A5}">
            <xm:f>'C:\Users\DJS3\AppData\Local\Microsoft\Windows\INetCache\Content.Outlook\JI8JZMX1\[Copia de 18-06-2019 (002) (003).xlsx]DATOS'!#REF!</xm:f>
            <x14:dxf>
              <font>
                <color rgb="FF9C0006"/>
              </font>
            </x14:dxf>
          </x14:cfRule>
          <x14:cfRule type="cellIs" priority="2558" operator="equal" id="{77E590B7-BB34-4A7B-92B8-333796278280}">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52" operator="containsText" id="{4CC644BF-EF04-4A07-B0E7-1185E47A3AD2}">
            <xm:f>NOT(ISERROR(SEARCH($H$5,D152)))</xm:f>
            <xm:f>$H$5</xm:f>
            <x14:dxf/>
          </x14:cfRule>
          <xm:sqref>D152</xm:sqref>
        </x14:conditionalFormatting>
        <x14:conditionalFormatting xmlns:xm="http://schemas.microsoft.com/office/excel/2006/main">
          <x14:cfRule type="cellIs" priority="2555" operator="equal" id="{5342D025-7CE7-43FD-B6E1-4B9875E04A85}">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53" operator="equal" id="{6D1F4348-D43F-4E9E-88CB-855068222229}">
            <xm:f>'C:\Users\DJS3\AppData\Local\Microsoft\Windows\INetCache\Content.Outlook\JI8JZMX1\[Copia de 18-06-2019 (002) (003).xlsx]DATOS'!#REF!</xm:f>
            <x14:dxf>
              <font>
                <color rgb="FF9C0006"/>
              </font>
            </x14:dxf>
          </x14:cfRule>
          <x14:cfRule type="cellIs" priority="2554" operator="equal" id="{6C702D42-EB87-4615-A91A-3DEFC1798622}">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48" operator="containsText" id="{5C47B2E4-016E-439C-AC06-0AF0F483D607}">
            <xm:f>NOT(ISERROR(SEARCH($H$5,D152)))</xm:f>
            <xm:f>$H$5</xm:f>
            <x14:dxf/>
          </x14:cfRule>
          <xm:sqref>D152</xm:sqref>
        </x14:conditionalFormatting>
        <x14:conditionalFormatting xmlns:xm="http://schemas.microsoft.com/office/excel/2006/main">
          <x14:cfRule type="cellIs" priority="2551" operator="equal" id="{EE74040F-ED8E-4747-8B18-00D62D416871}">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49" operator="equal" id="{7ED074C7-0BE8-47DD-8BCC-612252E612DD}">
            <xm:f>'C:\Users\DJS3\AppData\Local\Microsoft\Windows\INetCache\Content.Outlook\JI8JZMX1\[Copia de 18-06-2019 (002) (003).xlsx]DATOS'!#REF!</xm:f>
            <x14:dxf>
              <font>
                <color rgb="FF9C0006"/>
              </font>
            </x14:dxf>
          </x14:cfRule>
          <x14:cfRule type="cellIs" priority="2550" operator="equal" id="{EF02721E-B384-46E4-BA36-33988F357D75}">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44" operator="containsText" id="{4BC72795-DB7B-48D6-AE53-D6BDE7CA0006}">
            <xm:f>NOT(ISERROR(SEARCH($H$5,D152)))</xm:f>
            <xm:f>$H$5</xm:f>
            <x14:dxf/>
          </x14:cfRule>
          <xm:sqref>D152</xm:sqref>
        </x14:conditionalFormatting>
        <x14:conditionalFormatting xmlns:xm="http://schemas.microsoft.com/office/excel/2006/main">
          <x14:cfRule type="cellIs" priority="2547" operator="equal" id="{0DBACCAC-99B7-48E0-8F14-A8C64E866ECE}">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45" operator="equal" id="{4280B90F-FB6A-46A8-9B37-D3ECE1B9A195}">
            <xm:f>'C:\Users\DJS3\AppData\Local\Microsoft\Windows\INetCache\Content.Outlook\JI8JZMX1\[Copia de 18-06-2019 (002) (003).xlsx]DATOS'!#REF!</xm:f>
            <x14:dxf>
              <font>
                <color rgb="FF9C0006"/>
              </font>
            </x14:dxf>
          </x14:cfRule>
          <x14:cfRule type="cellIs" priority="2546" operator="equal" id="{E935EBD5-AC23-4DC2-A3FF-B6A90053226F}">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ellIs" priority="2540" operator="equal" id="{26337B4C-119B-4BA2-A9F3-8BFF620308FD}">
            <xm:f>'C:\Users\DJS3\AppData\Local\Microsoft\Windows\INetCache\Content.Outlook\JI8JZMX1\[Copia de 18-06-2019 (002) (003).xlsx]DATOS'!#REF!</xm:f>
            <x14:dxf>
              <font>
                <color rgb="FF9C0006"/>
              </font>
            </x14:dxf>
          </x14:cfRule>
          <x14:cfRule type="cellIs" priority="2541" operator="equal" id="{071E8D36-06E3-4F08-8DE2-B434980BCCA1}">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ellIs" priority="2522" operator="equal" id="{AD06B32E-CF71-4224-BBE2-2EBAC76BE749}">
            <xm:f>'C:\Users\DJS3\AppData\Local\Microsoft\Windows\INetCache\Content.Outlook\JI8JZMX1\[Copia de 18-06-2019 (002) (003).xlsx]DATOS'!#REF!</xm:f>
            <x14:dxf>
              <font>
                <b/>
                <i val="0"/>
                <color rgb="FFC00000"/>
              </font>
              <fill>
                <patternFill>
                  <bgColor rgb="FFFFC1D6"/>
                </patternFill>
              </fill>
            </x14:dxf>
          </x14:cfRule>
          <x14:cfRule type="cellIs" priority="2523" operator="equal" id="{A0891356-CE31-46F8-96D3-A039E08D965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536" operator="containsText" id="{00AED49D-7129-432E-8ECF-D5FA781F55E4}">
            <xm:f>NOT(ISERROR(SEARCH($H$5,D152)))</xm:f>
            <xm:f>$H$5</xm:f>
            <x14:dxf/>
          </x14:cfRule>
          <xm:sqref>D152</xm:sqref>
        </x14:conditionalFormatting>
        <x14:conditionalFormatting xmlns:xm="http://schemas.microsoft.com/office/excel/2006/main">
          <x14:cfRule type="cellIs" priority="2539" operator="equal" id="{4FF5CB41-0D1E-40F6-8C2F-91CDA02AE195}">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37" operator="equal" id="{2DB3BA26-BFD8-4133-83B6-F5F887047BB7}">
            <xm:f>'C:\Users\DJS3\AppData\Local\Microsoft\Windows\INetCache\Content.Outlook\JI8JZMX1\[Copia de 18-06-2019 (002) (003).xlsx]DATOS'!#REF!</xm:f>
            <x14:dxf>
              <font>
                <color rgb="FF9C0006"/>
              </font>
            </x14:dxf>
          </x14:cfRule>
          <x14:cfRule type="cellIs" priority="2538" operator="equal" id="{BCC7702F-CBE7-4C3A-84D5-21DB2C481B14}">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32" operator="containsText" id="{EECA7CE5-540F-4907-8F32-B0BB97B282A5}">
            <xm:f>NOT(ISERROR(SEARCH($H$5,D152)))</xm:f>
            <xm:f>$H$5</xm:f>
            <x14:dxf/>
          </x14:cfRule>
          <xm:sqref>D152</xm:sqref>
        </x14:conditionalFormatting>
        <x14:conditionalFormatting xmlns:xm="http://schemas.microsoft.com/office/excel/2006/main">
          <x14:cfRule type="cellIs" priority="2535" operator="equal" id="{95D56911-E3D8-4FEE-9E67-CCAB34B63CCC}">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33" operator="equal" id="{C34FD0C5-177D-401F-B68B-94E5B2D4B76D}">
            <xm:f>'C:\Users\DJS3\AppData\Local\Microsoft\Windows\INetCache\Content.Outlook\JI8JZMX1\[Copia de 18-06-2019 (002) (003).xlsx]DATOS'!#REF!</xm:f>
            <x14:dxf>
              <font>
                <color rgb="FF9C0006"/>
              </font>
            </x14:dxf>
          </x14:cfRule>
          <x14:cfRule type="cellIs" priority="2534" operator="equal" id="{F48301CE-5526-4B53-B791-FDEB975C8E80}">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28" operator="containsText" id="{D6EEFE7D-88CF-44EF-A02F-651D9C573FAD}">
            <xm:f>NOT(ISERROR(SEARCH($H$5,D152)))</xm:f>
            <xm:f>$H$5</xm:f>
            <x14:dxf/>
          </x14:cfRule>
          <xm:sqref>D152</xm:sqref>
        </x14:conditionalFormatting>
        <x14:conditionalFormatting xmlns:xm="http://schemas.microsoft.com/office/excel/2006/main">
          <x14:cfRule type="cellIs" priority="2531" operator="equal" id="{BFB6F117-D2EC-4D38-9695-0DC07C502FCA}">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29" operator="equal" id="{35D558C7-3837-424C-8C80-7B5FBF7DECA1}">
            <xm:f>'C:\Users\DJS3\AppData\Local\Microsoft\Windows\INetCache\Content.Outlook\JI8JZMX1\[Copia de 18-06-2019 (002) (003).xlsx]DATOS'!#REF!</xm:f>
            <x14:dxf>
              <font>
                <color rgb="FF9C0006"/>
              </font>
            </x14:dxf>
          </x14:cfRule>
          <x14:cfRule type="cellIs" priority="2530" operator="equal" id="{762C8B32-E1F0-4093-825B-305551278A0E}">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24" operator="containsText" id="{3F65E0D4-A9E9-4C30-867E-D858AD7CCE89}">
            <xm:f>NOT(ISERROR(SEARCH($H$5,D152)))</xm:f>
            <xm:f>$H$5</xm:f>
            <x14:dxf/>
          </x14:cfRule>
          <xm:sqref>D152</xm:sqref>
        </x14:conditionalFormatting>
        <x14:conditionalFormatting xmlns:xm="http://schemas.microsoft.com/office/excel/2006/main">
          <x14:cfRule type="cellIs" priority="2527" operator="equal" id="{8C6D3B8D-A195-4172-B78E-4E81CE8A65DA}">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25" operator="equal" id="{A94F405D-9CC1-4C0D-92F1-DAC244898F85}">
            <xm:f>'C:\Users\DJS3\AppData\Local\Microsoft\Windows\INetCache\Content.Outlook\JI8JZMX1\[Copia de 18-06-2019 (002) (003).xlsx]DATOS'!#REF!</xm:f>
            <x14:dxf>
              <font>
                <color rgb="FF9C0006"/>
              </font>
            </x14:dxf>
          </x14:cfRule>
          <x14:cfRule type="cellIs" priority="2526" operator="equal" id="{B41E79AD-3081-4824-8FF7-DC532B0D0681}">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ellIs" priority="2520" operator="equal" id="{CA980C35-A9B9-4FA2-8504-841190331CD5}">
            <xm:f>'C:\Users\DJS3\AppData\Local\Microsoft\Windows\INetCache\Content.Outlook\JI8JZMX1\[Copia de 18-06-2019 (002) (003).xlsx]DATOS'!#REF!</xm:f>
            <x14:dxf>
              <font>
                <color rgb="FF9C0006"/>
              </font>
            </x14:dxf>
          </x14:cfRule>
          <x14:cfRule type="cellIs" priority="2521" operator="equal" id="{89FF6675-D32E-400F-B125-7BC4FAEC3ECD}">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ellIs" priority="2502" operator="equal" id="{0D1AFBF6-B1C2-4490-9445-FDF0B3103B42}">
            <xm:f>'C:\Users\DJS3\AppData\Local\Microsoft\Windows\INetCache\Content.Outlook\JI8JZMX1\[Copia de 18-06-2019 (002) (003).xlsx]DATOS'!#REF!</xm:f>
            <x14:dxf>
              <font>
                <b/>
                <i val="0"/>
                <color rgb="FFC00000"/>
              </font>
              <fill>
                <patternFill>
                  <bgColor rgb="FFFFC1D6"/>
                </patternFill>
              </fill>
            </x14:dxf>
          </x14:cfRule>
          <x14:cfRule type="cellIs" priority="2503" operator="equal" id="{5BE6F78C-9EF0-40E9-B92A-EB3AA981CD5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516" operator="containsText" id="{D12A2AB2-4AB8-4A76-BE0C-A3E21CAA880C}">
            <xm:f>NOT(ISERROR(SEARCH($H$5,D152)))</xm:f>
            <xm:f>$H$5</xm:f>
            <x14:dxf/>
          </x14:cfRule>
          <xm:sqref>D152</xm:sqref>
        </x14:conditionalFormatting>
        <x14:conditionalFormatting xmlns:xm="http://schemas.microsoft.com/office/excel/2006/main">
          <x14:cfRule type="cellIs" priority="2519" operator="equal" id="{C54E9248-C34A-4511-9358-23F98AC5963C}">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17" operator="equal" id="{FB803106-C570-4E7B-B708-E3C7DCDBB879}">
            <xm:f>'C:\Users\DJS3\AppData\Local\Microsoft\Windows\INetCache\Content.Outlook\JI8JZMX1\[Copia de 18-06-2019 (002) (003).xlsx]DATOS'!#REF!</xm:f>
            <x14:dxf>
              <font>
                <color rgb="FF9C0006"/>
              </font>
            </x14:dxf>
          </x14:cfRule>
          <x14:cfRule type="cellIs" priority="2518" operator="equal" id="{712E4B53-DC0D-4001-9756-40A380D148AD}">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12" operator="containsText" id="{30D49794-AB5F-4D0F-AFAE-BA7A7B6C0235}">
            <xm:f>NOT(ISERROR(SEARCH($H$5,D152)))</xm:f>
            <xm:f>$H$5</xm:f>
            <x14:dxf/>
          </x14:cfRule>
          <xm:sqref>D152</xm:sqref>
        </x14:conditionalFormatting>
        <x14:conditionalFormatting xmlns:xm="http://schemas.microsoft.com/office/excel/2006/main">
          <x14:cfRule type="cellIs" priority="2515" operator="equal" id="{3694A64A-AAAC-4355-A137-035A655FFDE0}">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13" operator="equal" id="{B7B73AAF-5B97-49DB-9085-CD98B310A5AD}">
            <xm:f>'C:\Users\DJS3\AppData\Local\Microsoft\Windows\INetCache\Content.Outlook\JI8JZMX1\[Copia de 18-06-2019 (002) (003).xlsx]DATOS'!#REF!</xm:f>
            <x14:dxf>
              <font>
                <color rgb="FF9C0006"/>
              </font>
            </x14:dxf>
          </x14:cfRule>
          <x14:cfRule type="cellIs" priority="2514" operator="equal" id="{42889C35-5402-4AF2-A246-478845B5F892}">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08" operator="containsText" id="{B66FDCDC-F5EC-434D-85F1-3868E7EB742E}">
            <xm:f>NOT(ISERROR(SEARCH($H$5,D152)))</xm:f>
            <xm:f>$H$5</xm:f>
            <x14:dxf/>
          </x14:cfRule>
          <xm:sqref>D152</xm:sqref>
        </x14:conditionalFormatting>
        <x14:conditionalFormatting xmlns:xm="http://schemas.microsoft.com/office/excel/2006/main">
          <x14:cfRule type="cellIs" priority="2511" operator="equal" id="{AA309DD9-03BC-4E73-877B-D9E9A60DA765}">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09" operator="equal" id="{E4A580F4-E05D-447A-A195-D23D41EA43EC}">
            <xm:f>'C:\Users\DJS3\AppData\Local\Microsoft\Windows\INetCache\Content.Outlook\JI8JZMX1\[Copia de 18-06-2019 (002) (003).xlsx]DATOS'!#REF!</xm:f>
            <x14:dxf>
              <font>
                <color rgb="FF9C0006"/>
              </font>
            </x14:dxf>
          </x14:cfRule>
          <x14:cfRule type="cellIs" priority="2510" operator="equal" id="{79726605-D906-4D04-B426-FE8D40BFABB0}">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04" operator="containsText" id="{A791EA33-3E2F-4CE2-89F7-7B54C339C23D}">
            <xm:f>NOT(ISERROR(SEARCH($H$5,D152)))</xm:f>
            <xm:f>$H$5</xm:f>
            <x14:dxf/>
          </x14:cfRule>
          <xm:sqref>D152</xm:sqref>
        </x14:conditionalFormatting>
        <x14:conditionalFormatting xmlns:xm="http://schemas.microsoft.com/office/excel/2006/main">
          <x14:cfRule type="cellIs" priority="2507" operator="equal" id="{BE1993ED-1653-4606-9F2B-EE8D4B8FFF03}">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05" operator="equal" id="{46557DE5-0279-4E52-AEE8-3CEB03FE3160}">
            <xm:f>'C:\Users\DJS3\AppData\Local\Microsoft\Windows\INetCache\Content.Outlook\JI8JZMX1\[Copia de 18-06-2019 (002) (003).xlsx]DATOS'!#REF!</xm:f>
            <x14:dxf>
              <font>
                <color rgb="FF9C0006"/>
              </font>
            </x14:dxf>
          </x14:cfRule>
          <x14:cfRule type="cellIs" priority="2506" operator="equal" id="{104FFBB8-7E02-4644-ADB8-BF633437B640}">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ellIs" priority="2489" operator="equal" id="{05A85ED7-25ED-4F39-BD97-19C44BC72368}">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87" operator="equal" id="{A1548F17-91F2-4D03-8C0A-E98A598E2C95}">
            <xm:f>'C:\Users\DJS3\AppData\Local\Microsoft\Windows\INetCache\Content.Outlook\JI8JZMX1\[Copia de 18-06-2019 (002) (003).xlsx]DATOS'!#REF!</xm:f>
            <x14:dxf>
              <font>
                <color rgb="FF9C0006"/>
              </font>
            </x14:dxf>
          </x14:cfRule>
          <x14:cfRule type="cellIs" priority="2488" operator="equal" id="{FA3F481E-B986-48B1-A314-CF094A66D456}">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85" operator="equal" id="{AC63DA0F-8645-4232-9F5E-FE9AFA79D5A0}">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83" operator="equal" id="{EB0F9B31-7563-4F0A-AF45-CE9AFE5EDCFD}">
            <xm:f>'C:\Users\DJS3\AppData\Local\Microsoft\Windows\INetCache\Content.Outlook\JI8JZMX1\[Copia de 18-06-2019 (002) (003).xlsx]DATOS'!#REF!</xm:f>
            <x14:dxf>
              <font>
                <color rgb="FF9C0006"/>
              </font>
            </x14:dxf>
          </x14:cfRule>
          <x14:cfRule type="cellIs" priority="2484" operator="equal" id="{CA62D8AF-F94D-4500-ADC8-2A00C37A6661}">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81" operator="equal" id="{3109F218-D27C-4CFF-A7C2-BAE9098FAD20}">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79" operator="equal" id="{1E633237-1B87-4B8C-9EF5-A07AD773BFB8}">
            <xm:f>'C:\Users\DJS3\AppData\Local\Microsoft\Windows\INetCache\Content.Outlook\JI8JZMX1\[Copia de 18-06-2019 (002) (003).xlsx]DATOS'!#REF!</xm:f>
            <x14:dxf>
              <font>
                <color rgb="FF9C0006"/>
              </font>
            </x14:dxf>
          </x14:cfRule>
          <x14:cfRule type="cellIs" priority="2480" operator="equal" id="{9086657A-AB0C-49CF-8CFA-62ACE8FF1AB4}">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77" operator="equal" id="{D3CBB529-CA4E-4D20-8A6F-B9C2E618AD0B}">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75" operator="equal" id="{ECBFA753-1DBE-4478-909D-BBB84053572C}">
            <xm:f>'C:\Users\DJS3\AppData\Local\Microsoft\Windows\INetCache\Content.Outlook\JI8JZMX1\[Copia de 18-06-2019 (002) (003).xlsx]DATOS'!#REF!</xm:f>
            <x14:dxf>
              <font>
                <color rgb="FF9C0006"/>
              </font>
            </x14:dxf>
          </x14:cfRule>
          <x14:cfRule type="cellIs" priority="2476" operator="equal" id="{9A8F2BB9-568B-47E4-861C-155B702BB616}">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73" operator="equal" id="{EFD86B8D-194B-4ECA-B52F-8AA4739049B0}">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71" operator="equal" id="{19B903DF-A475-45D4-B0B9-6CE348F66522}">
            <xm:f>'C:\Users\DJS3\AppData\Local\Microsoft\Windows\INetCache\Content.Outlook\JI8JZMX1\[Copia de 18-06-2019 (002) (003).xlsx]DATOS'!#REF!</xm:f>
            <x14:dxf>
              <font>
                <color rgb="FF9C0006"/>
              </font>
            </x14:dxf>
          </x14:cfRule>
          <x14:cfRule type="cellIs" priority="2472" operator="equal" id="{9558ACCB-7BDA-458B-AB88-12CF994D51A7}">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69" operator="equal" id="{FE4A17D4-8FFC-40F6-BFBF-E8A3CE8D8E0C}">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67" operator="equal" id="{C0D04260-83A0-45EF-8D36-CFF26AAFBB21}">
            <xm:f>'C:\Users\DJS3\AppData\Local\Microsoft\Windows\INetCache\Content.Outlook\JI8JZMX1\[Copia de 18-06-2019 (002) (003).xlsx]DATOS'!#REF!</xm:f>
            <x14:dxf>
              <font>
                <color rgb="FF9C0006"/>
              </font>
            </x14:dxf>
          </x14:cfRule>
          <x14:cfRule type="cellIs" priority="2468" operator="equal" id="{738DC005-00ED-4B10-81E1-E6FF837500CA}">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65" operator="equal" id="{63AF263F-B741-4A55-8681-5DFEBED44B51}">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63" operator="equal" id="{5B44CDED-4D2B-45C7-9278-C8280D1AEB75}">
            <xm:f>'C:\Users\DJS3\AppData\Local\Microsoft\Windows\INetCache\Content.Outlook\JI8JZMX1\[Copia de 18-06-2019 (002) (003).xlsx]DATOS'!#REF!</xm:f>
            <x14:dxf>
              <font>
                <color rgb="FF9C0006"/>
              </font>
            </x14:dxf>
          </x14:cfRule>
          <x14:cfRule type="cellIs" priority="2464" operator="equal" id="{5B2D345C-A9B7-4979-ACE6-7AE18D6D1F8C}">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57" operator="equal" id="{9DF9F446-D8FE-4801-9D9C-9A2EF0E47034}">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55" operator="equal" id="{72595005-8B8F-4945-8D5A-0E08AEE1EE5A}">
            <xm:f>'C:\Users\DJS3\AppData\Local\Microsoft\Windows\INetCache\Content.Outlook\JI8JZMX1\[Copia de 18-06-2019 (002) (003).xlsx]DATOS'!#REF!</xm:f>
            <x14:dxf>
              <font>
                <color rgb="FF9C0006"/>
              </font>
            </x14:dxf>
          </x14:cfRule>
          <x14:cfRule type="cellIs" priority="2456" operator="equal" id="{FE1C80E7-1210-4BC5-9144-3EDAF7132282}">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53" operator="equal" id="{9D0D2F67-599D-4FF9-BBD4-3644FEA3210E}">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51" operator="equal" id="{CFA24AAA-A0A4-4856-BBA9-1D0FE88750AE}">
            <xm:f>'C:\Users\DJS3\AppData\Local\Microsoft\Windows\INetCache\Content.Outlook\JI8JZMX1\[Copia de 18-06-2019 (002) (003).xlsx]DATOS'!#REF!</xm:f>
            <x14:dxf>
              <font>
                <color rgb="FF9C0006"/>
              </font>
            </x14:dxf>
          </x14:cfRule>
          <x14:cfRule type="cellIs" priority="2452" operator="equal" id="{FD484D32-5B5C-4427-87B6-9931055A2611}">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45" operator="equal" id="{637DD903-7D9C-4422-AF83-305BE27F5994}">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43" operator="equal" id="{54EE523E-3741-4FCE-B73B-318662A1DDD7}">
            <xm:f>'C:\Users\DJS3\AppData\Local\Microsoft\Windows\INetCache\Content.Outlook\JI8JZMX1\[Copia de 18-06-2019 (002) (003).xlsx]DATOS'!#REF!</xm:f>
            <x14:dxf>
              <font>
                <color rgb="FF9C0006"/>
              </font>
            </x14:dxf>
          </x14:cfRule>
          <x14:cfRule type="cellIs" priority="2444" operator="equal" id="{D7E834C1-C7CB-42B0-A113-539F3A53A851}">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27" operator="equal" id="{AF2D1C62-2A75-4EF9-B90A-FDEC80367D28}">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25" operator="equal" id="{D8AA9FCE-B9CC-4076-AF02-38025BC49619}">
            <xm:f>'C:\Users\DJS3\AppData\Local\Microsoft\Windows\INetCache\Content.Outlook\JI8JZMX1\[Copia de 18-06-2019 (002) (003).xlsx]DATOS'!#REF!</xm:f>
            <x14:dxf>
              <font>
                <color rgb="FF9C0006"/>
              </font>
            </x14:dxf>
          </x14:cfRule>
          <x14:cfRule type="cellIs" priority="2426" operator="equal" id="{38265EE9-B533-418F-90E1-F0D6DA113463}">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19" operator="equal" id="{0400F62F-DE73-43E4-A28D-97B2A3993FAE}">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17" operator="equal" id="{C5A2B350-2B4E-4C00-9265-238F33A4C6F9}">
            <xm:f>'C:\Users\DJS3\AppData\Local\Microsoft\Windows\INetCache\Content.Outlook\JI8JZMX1\[Copia de 18-06-2019 (002) (003).xlsx]DATOS'!#REF!</xm:f>
            <x14:dxf>
              <font>
                <color rgb="FF9C0006"/>
              </font>
            </x14:dxf>
          </x14:cfRule>
          <x14:cfRule type="cellIs" priority="2418" operator="equal" id="{A014C4CF-4F7A-4479-BA71-A37DCB68F5D8}">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15" operator="equal" id="{B21C443C-61C3-43A4-9F25-0F1E01DC39EE}">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13" operator="equal" id="{A93D1DA4-7499-433F-A5E3-A17C33C55133}">
            <xm:f>'C:\Users\DJS3\AppData\Local\Microsoft\Windows\INetCache\Content.Outlook\JI8JZMX1\[Copia de 18-06-2019 (002) (003).xlsx]DATOS'!#REF!</xm:f>
            <x14:dxf>
              <font>
                <color rgb="FF9C0006"/>
              </font>
            </x14:dxf>
          </x14:cfRule>
          <x14:cfRule type="cellIs" priority="2414" operator="equal" id="{2ABEEFE3-7891-4621-8520-822DF35A9E19}">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11" operator="equal" id="{64E94B4C-9291-4EB4-B60E-7520DB858170}">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09" operator="equal" id="{AB66AC0A-C4E9-4BC3-AF93-F9883AAF325B}">
            <xm:f>'C:\Users\DJS3\AppData\Local\Microsoft\Windows\INetCache\Content.Outlook\JI8JZMX1\[Copia de 18-06-2019 (002) (003).xlsx]DATOS'!#REF!</xm:f>
            <x14:dxf>
              <font>
                <color rgb="FF9C0006"/>
              </font>
            </x14:dxf>
          </x14:cfRule>
          <x14:cfRule type="cellIs" priority="2410" operator="equal" id="{52A2880D-77F8-41CB-B664-A721957E74A9}">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97" operator="equal" id="{CD903B1E-3EF1-409C-BB9C-E0086C9519BE}">
            <xm:f>DATOS!$C$3</xm:f>
            <x14:dxf>
              <font>
                <color rgb="FF9C0006"/>
              </font>
              <fill>
                <patternFill>
                  <bgColor rgb="FFFFC7CE"/>
                </patternFill>
              </fill>
            </x14:dxf>
          </x14:cfRule>
          <x14:cfRule type="cellIs" priority="2498" operator="equal" id="{7333225D-E867-4117-BC10-F68BD7F3AFA8}">
            <xm:f>DATOS!$C$3</xm:f>
            <x14:dxf>
              <font>
                <b/>
                <i val="0"/>
                <color rgb="FFFF0000"/>
              </font>
              <fill>
                <patternFill>
                  <bgColor rgb="FFFFCCCC"/>
                </patternFill>
              </fill>
            </x14:dxf>
          </x14:cfRule>
          <x14:cfRule type="cellIs" priority="2499" operator="equal" id="{931627C5-6043-4DB1-9F8F-29820D8BE299}">
            <xm:f>DATOS!$C$2</xm:f>
            <x14:dxf>
              <font>
                <b/>
                <i val="0"/>
                <color theme="9" tint="0.59996337778862885"/>
              </font>
              <fill>
                <patternFill>
                  <bgColor theme="9" tint="-0.24994659260841701"/>
                </patternFill>
              </fill>
            </x14:dxf>
          </x14:cfRule>
          <x14:cfRule type="cellIs" priority="2500" operator="equal" id="{777E837F-CD36-4113-986A-F6CAFC0D7AC6}">
            <xm:f>DATOS!$A$3</xm:f>
            <x14:dxf>
              <font>
                <b/>
                <i val="0"/>
                <color rgb="FFFF3300"/>
              </font>
            </x14:dxf>
          </x14:cfRule>
          <x14:cfRule type="cellIs" priority="2501" operator="equal" id="{DA468E58-A02E-4958-9BD6-3BB780A291E5}">
            <xm:f>DATOS!$A$2</xm:f>
            <x14:dxf>
              <font>
                <b/>
                <i val="0"/>
                <color theme="9" tint="-0.24994659260841701"/>
              </font>
            </x14:dxf>
          </x14:cfRule>
          <xm:sqref>D162</xm:sqref>
        </x14:conditionalFormatting>
        <x14:conditionalFormatting xmlns:xm="http://schemas.microsoft.com/office/excel/2006/main">
          <x14:cfRule type="cellIs" priority="2495" operator="equal" id="{2BF296A5-42C5-46F3-91B4-B40F3ECB766F}">
            <xm:f>'C:\Users\DJS3\AppData\Local\Microsoft\Windows\INetCache\Content.Outlook\JI8JZMX1\[Copia de 18-06-2019 (002) (003).xlsx]DATOS'!#REF!</xm:f>
            <x14:dxf>
              <font>
                <color rgb="FF9C0006"/>
              </font>
            </x14:dxf>
          </x14:cfRule>
          <x14:cfRule type="cellIs" priority="2496" operator="equal" id="{4858425C-12F4-467C-856E-088781816847}">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494" operator="containsText" id="{CE299BFA-6AB7-40D2-A612-B00DB5D1CD03}">
            <xm:f>NOT(ISERROR(SEARCH('C:\Users\DJS3\AppData\Local\Microsoft\Windows\INetCache\Content.Outlook\JI8JZMX1\[Copia de 18-06-2019 (002) (003).xlsx]DATOS'!#REF!,D162)))</xm:f>
            <xm:f>'C:\Users\DJS3\AppData\Local\Microsoft\Windows\INetCache\Content.Outlook\JI8JZMX1\[Copia de 18-06-2019 (002) (003).xlsx]DATOS'!#REF!</xm:f>
            <x14:dxf/>
          </x14:cfRule>
          <xm:sqref>D162</xm:sqref>
        </x14:conditionalFormatting>
        <x14:conditionalFormatting xmlns:xm="http://schemas.microsoft.com/office/excel/2006/main">
          <x14:cfRule type="containsText" priority="2486" operator="containsText" id="{942245F2-95A3-4C6F-901B-362DF12BD653}">
            <xm:f>NOT(ISERROR(SEARCH($H$5,D162)))</xm:f>
            <xm:f>$H$5</xm:f>
            <x14:dxf/>
          </x14:cfRule>
          <xm:sqref>D162</xm:sqref>
        </x14:conditionalFormatting>
        <x14:conditionalFormatting xmlns:xm="http://schemas.microsoft.com/office/excel/2006/main">
          <x14:cfRule type="containsText" priority="2493" operator="containsText" id="{267DB3C4-FEFA-4320-BBC4-33CF25DB92FB}">
            <xm:f>NOT(ISERROR(SEARCH(#REF!,D162)))</xm:f>
            <xm:f>#REF!</xm:f>
            <x14:dxf/>
          </x14:cfRule>
          <xm:sqref>D162</xm:sqref>
        </x14:conditionalFormatting>
        <x14:conditionalFormatting xmlns:xm="http://schemas.microsoft.com/office/excel/2006/main">
          <x14:cfRule type="containsText" priority="2482" operator="containsText" id="{AD3EC425-9957-4A0E-8514-8D57B26B5FC3}">
            <xm:f>NOT(ISERROR(SEARCH($H$5,D162)))</xm:f>
            <xm:f>$H$5</xm:f>
            <x14:dxf/>
          </x14:cfRule>
          <xm:sqref>D162</xm:sqref>
        </x14:conditionalFormatting>
        <x14:conditionalFormatting xmlns:xm="http://schemas.microsoft.com/office/excel/2006/main">
          <x14:cfRule type="containsText" priority="2478" operator="containsText" id="{BF893437-0039-4245-AC9D-5BE0A4606F3E}">
            <xm:f>NOT(ISERROR(SEARCH($H$5,D162)))</xm:f>
            <xm:f>$H$5</xm:f>
            <x14:dxf/>
          </x14:cfRule>
          <xm:sqref>D162</xm:sqref>
        </x14:conditionalFormatting>
        <x14:conditionalFormatting xmlns:xm="http://schemas.microsoft.com/office/excel/2006/main">
          <x14:cfRule type="containsText" priority="2474" operator="containsText" id="{AF42ABC5-8F73-4DD8-9560-1012236E368E}">
            <xm:f>NOT(ISERROR(SEARCH($H$5,D162)))</xm:f>
            <xm:f>$H$5</xm:f>
            <x14:dxf/>
          </x14:cfRule>
          <xm:sqref>D162</xm:sqref>
        </x14:conditionalFormatting>
        <x14:conditionalFormatting xmlns:xm="http://schemas.microsoft.com/office/excel/2006/main">
          <x14:cfRule type="containsText" priority="2470" operator="containsText" id="{7E6B814A-EE2E-4892-8524-60E2F660F480}">
            <xm:f>NOT(ISERROR(SEARCH($H$5,D162)))</xm:f>
            <xm:f>$H$5</xm:f>
            <x14:dxf/>
          </x14:cfRule>
          <xm:sqref>D162</xm:sqref>
        </x14:conditionalFormatting>
        <x14:conditionalFormatting xmlns:xm="http://schemas.microsoft.com/office/excel/2006/main">
          <x14:cfRule type="containsText" priority="2466" operator="containsText" id="{507D167E-6CD6-489A-91BA-D438ADA44DA6}">
            <xm:f>NOT(ISERROR(SEARCH($H$5,D162)))</xm:f>
            <xm:f>$H$5</xm:f>
            <x14:dxf/>
          </x14:cfRule>
          <xm:sqref>D162</xm:sqref>
        </x14:conditionalFormatting>
        <x14:conditionalFormatting xmlns:xm="http://schemas.microsoft.com/office/excel/2006/main">
          <x14:cfRule type="containsText" priority="2462" operator="containsText" id="{693CF7A1-DD1C-45AF-AE6C-A842A0794472}">
            <xm:f>NOT(ISERROR(SEARCH($H$5,D162)))</xm:f>
            <xm:f>$H$5</xm:f>
            <x14:dxf/>
          </x14:cfRule>
          <xm:sqref>D162</xm:sqref>
        </x14:conditionalFormatting>
        <x14:conditionalFormatting xmlns:xm="http://schemas.microsoft.com/office/excel/2006/main">
          <x14:cfRule type="cellIs" priority="2440" operator="equal" id="{49F67328-ED71-4BCB-9777-A506DEBD60D3}">
            <xm:f>'C:\Users\DJS3\AppData\Local\Microsoft\Windows\INetCache\Content.Outlook\JI8JZMX1\[Copia de 18-06-2019 (002) (003).xlsx]DATOS'!#REF!</xm:f>
            <x14:dxf>
              <font>
                <b/>
                <i val="0"/>
                <color rgb="FFC00000"/>
              </font>
              <fill>
                <patternFill>
                  <bgColor rgb="FFFFC1D6"/>
                </patternFill>
              </fill>
            </x14:dxf>
          </x14:cfRule>
          <x14:cfRule type="cellIs" priority="2441" operator="equal" id="{47FC74BC-D68E-4992-9D3A-B6AA7BC1161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454" operator="containsText" id="{17C67B31-FE74-4019-ACBB-69BD34D66362}">
            <xm:f>NOT(ISERROR(SEARCH($H$5,D162)))</xm:f>
            <xm:f>$H$5</xm:f>
            <x14:dxf/>
          </x14:cfRule>
          <xm:sqref>D162</xm:sqref>
        </x14:conditionalFormatting>
        <x14:conditionalFormatting xmlns:xm="http://schemas.microsoft.com/office/excel/2006/main">
          <x14:cfRule type="containsText" priority="2461" operator="containsText" id="{68106991-12A5-4853-8D32-FB2856BB7796}">
            <xm:f>NOT(ISERROR(SEARCH(#REF!,D162)))</xm:f>
            <xm:f>#REF!</xm:f>
            <x14:dxf/>
          </x14:cfRule>
          <xm:sqref>D162</xm:sqref>
        </x14:conditionalFormatting>
        <x14:conditionalFormatting xmlns:xm="http://schemas.microsoft.com/office/excel/2006/main">
          <x14:cfRule type="containsText" priority="2450" operator="containsText" id="{B6AA5D41-6987-4431-A3B7-2EAD3E974900}">
            <xm:f>NOT(ISERROR(SEARCH($H$5,D162)))</xm:f>
            <xm:f>$H$5</xm:f>
            <x14:dxf/>
          </x14:cfRule>
          <xm:sqref>D162</xm:sqref>
        </x14:conditionalFormatting>
        <x14:conditionalFormatting xmlns:xm="http://schemas.microsoft.com/office/excel/2006/main">
          <x14:cfRule type="containsText" priority="2446" operator="containsText" id="{F06FF805-231C-4C8D-BC27-62DC5F6F70F2}">
            <xm:f>NOT(ISERROR(SEARCH($H$5,D162)))</xm:f>
            <xm:f>$H$5</xm:f>
            <x14:dxf/>
          </x14:cfRule>
          <xm:sqref>D162</xm:sqref>
        </x14:conditionalFormatting>
        <x14:conditionalFormatting xmlns:xm="http://schemas.microsoft.com/office/excel/2006/main">
          <x14:cfRule type="cellIs" priority="2449" operator="equal" id="{8EC0AAF7-8D7D-419E-AFB8-69D807DA22C9}">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47" operator="equal" id="{A5E2F3DC-E694-4956-9D65-298F86022933}">
            <xm:f>'C:\Users\DJS3\AppData\Local\Microsoft\Windows\INetCache\Content.Outlook\JI8JZMX1\[Copia de 18-06-2019 (002) (003).xlsx]DATOS'!#REF!</xm:f>
            <x14:dxf>
              <font>
                <color rgb="FF9C0006"/>
              </font>
            </x14:dxf>
          </x14:cfRule>
          <x14:cfRule type="cellIs" priority="2448" operator="equal" id="{62A70047-DFEA-4D50-83EF-F3DCBBB6C8AF}">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442" operator="containsText" id="{C0EE0264-E930-4552-8EBF-BDAC9FB95CE8}">
            <xm:f>NOT(ISERROR(SEARCH($H$5,D162)))</xm:f>
            <xm:f>$H$5</xm:f>
            <x14:dxf/>
          </x14:cfRule>
          <xm:sqref>D162</xm:sqref>
        </x14:conditionalFormatting>
        <x14:conditionalFormatting xmlns:xm="http://schemas.microsoft.com/office/excel/2006/main">
          <x14:cfRule type="containsText" priority="2432" operator="containsText" id="{3EB9313C-4050-488E-A699-F171A7CFDC19}">
            <xm:f>NOT(ISERROR(SEARCH($H$5,D162)))</xm:f>
            <xm:f>$H$5</xm:f>
            <x14:dxf/>
          </x14:cfRule>
          <xm:sqref>D162</xm:sqref>
        </x14:conditionalFormatting>
        <x14:conditionalFormatting xmlns:xm="http://schemas.microsoft.com/office/excel/2006/main">
          <x14:cfRule type="cellIs" priority="2435" operator="equal" id="{CA9B05F4-138B-401C-9BBE-C5C156A939C8}">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33" operator="equal" id="{16C9DF5F-9334-47E8-B236-A05106AE3297}">
            <xm:f>'C:\Users\DJS3\AppData\Local\Microsoft\Windows\INetCache\Content.Outlook\JI8JZMX1\[Copia de 18-06-2019 (002) (003).xlsx]DATOS'!#REF!</xm:f>
            <x14:dxf>
              <font>
                <color rgb="FF9C0006"/>
              </font>
            </x14:dxf>
          </x14:cfRule>
          <x14:cfRule type="cellIs" priority="2434" operator="equal" id="{BD26402C-1AA1-4E5D-A7BD-EFA9A81BBDE8}">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439" operator="containsText" id="{A82B8406-F6E2-48FE-B841-1212114137DA}">
            <xm:f>NOT(ISERROR(SEARCH(#REF!,D162)))</xm:f>
            <xm:f>#REF!</xm:f>
            <x14:dxf/>
          </x14:cfRule>
          <xm:sqref>D162</xm:sqref>
        </x14:conditionalFormatting>
        <x14:conditionalFormatting xmlns:xm="http://schemas.microsoft.com/office/excel/2006/main">
          <x14:cfRule type="containsText" priority="2428" operator="containsText" id="{DADADCF6-91AD-4A7B-BC39-490946B8B8B7}">
            <xm:f>NOT(ISERROR(SEARCH($H$5,D162)))</xm:f>
            <xm:f>$H$5</xm:f>
            <x14:dxf/>
          </x14:cfRule>
          <xm:sqref>D162</xm:sqref>
        </x14:conditionalFormatting>
        <x14:conditionalFormatting xmlns:xm="http://schemas.microsoft.com/office/excel/2006/main">
          <x14:cfRule type="cellIs" priority="2431" operator="equal" id="{91910F32-1DBA-447D-B734-04FE680B3964}">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29" operator="equal" id="{654ADFBB-C2AF-4240-8486-F0A8DF3F4EFF}">
            <xm:f>'C:\Users\DJS3\AppData\Local\Microsoft\Windows\INetCache\Content.Outlook\JI8JZMX1\[Copia de 18-06-2019 (002) (003).xlsx]DATOS'!#REF!</xm:f>
            <x14:dxf>
              <font>
                <color rgb="FF9C0006"/>
              </font>
            </x14:dxf>
          </x14:cfRule>
          <x14:cfRule type="cellIs" priority="2430" operator="equal" id="{DB551068-5235-4F3B-BE51-DAE33CFB602D}">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424" operator="containsText" id="{1B8C0083-8B31-49A7-AC25-7103D92CFC87}">
            <xm:f>NOT(ISERROR(SEARCH($H$5,D162)))</xm:f>
            <xm:f>$H$5</xm:f>
            <x14:dxf/>
          </x14:cfRule>
          <xm:sqref>D162</xm:sqref>
        </x14:conditionalFormatting>
        <x14:conditionalFormatting xmlns:xm="http://schemas.microsoft.com/office/excel/2006/main">
          <x14:cfRule type="containsText" priority="2420" operator="containsText" id="{202910FA-FC89-43F5-AA19-7C30F1CC89AE}">
            <xm:f>NOT(ISERROR(SEARCH($H$5,D162)))</xm:f>
            <xm:f>$H$5</xm:f>
            <x14:dxf/>
          </x14:cfRule>
          <xm:sqref>D162</xm:sqref>
        </x14:conditionalFormatting>
        <x14:conditionalFormatting xmlns:xm="http://schemas.microsoft.com/office/excel/2006/main">
          <x14:cfRule type="cellIs" priority="2423" operator="equal" id="{21C97A81-5261-42C8-96E9-82AFD737EBC7}">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21" operator="equal" id="{CC7C8648-8889-45CB-9FC6-953C98885421}">
            <xm:f>'C:\Users\DJS3\AppData\Local\Microsoft\Windows\INetCache\Content.Outlook\JI8JZMX1\[Copia de 18-06-2019 (002) (003).xlsx]DATOS'!#REF!</xm:f>
            <x14:dxf>
              <font>
                <color rgb="FF9C0006"/>
              </font>
            </x14:dxf>
          </x14:cfRule>
          <x14:cfRule type="cellIs" priority="2422" operator="equal" id="{F1B07AFE-8749-475B-B533-5E6A0D1E1D3B}">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416" operator="containsText" id="{966E9ED1-B4BB-4469-9C04-5BF86753054D}">
            <xm:f>NOT(ISERROR(SEARCH($H$5,D162)))</xm:f>
            <xm:f>$H$5</xm:f>
            <x14:dxf/>
          </x14:cfRule>
          <xm:sqref>D162</xm:sqref>
        </x14:conditionalFormatting>
        <x14:conditionalFormatting xmlns:xm="http://schemas.microsoft.com/office/excel/2006/main">
          <x14:cfRule type="containsText" priority="2412" operator="containsText" id="{1EEAD7E2-4BB2-438D-A38A-4E87BFCDDBAD}">
            <xm:f>NOT(ISERROR(SEARCH($H$5,D162)))</xm:f>
            <xm:f>$H$5</xm:f>
            <x14:dxf/>
          </x14:cfRule>
          <xm:sqref>D162</xm:sqref>
        </x14:conditionalFormatting>
        <x14:conditionalFormatting xmlns:xm="http://schemas.microsoft.com/office/excel/2006/main">
          <x14:cfRule type="containsText" priority="2408" operator="containsText" id="{7F7D154F-EFA1-4021-A188-1534785F74AD}">
            <xm:f>NOT(ISERROR(SEARCH($H$5,D162)))</xm:f>
            <xm:f>$H$5</xm:f>
            <x14:dxf/>
          </x14:cfRule>
          <xm:sqref>D162</xm:sqref>
        </x14:conditionalFormatting>
        <x14:conditionalFormatting xmlns:xm="http://schemas.microsoft.com/office/excel/2006/main">
          <x14:cfRule type="containsText" priority="2400" operator="containsText" id="{5AAFF73E-1ADB-4833-94CD-CCEFD9CC4D37}">
            <xm:f>NOT(ISERROR(SEARCH($H$5,D162)))</xm:f>
            <xm:f>$H$5</xm:f>
            <x14:dxf/>
          </x14:cfRule>
          <xm:sqref>D162</xm:sqref>
        </x14:conditionalFormatting>
        <x14:conditionalFormatting xmlns:xm="http://schemas.microsoft.com/office/excel/2006/main">
          <x14:cfRule type="cellIs" priority="2403" operator="equal" id="{842717C0-F548-42E4-8B5D-266199727CD5}">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01" operator="equal" id="{134E2055-8995-4FC2-ABEB-9151958265EF}">
            <xm:f>'C:\Users\DJS3\AppData\Local\Microsoft\Windows\INetCache\Content.Outlook\JI8JZMX1\[Copia de 18-06-2019 (002) (003).xlsx]DATOS'!#REF!</xm:f>
            <x14:dxf>
              <font>
                <color rgb="FF9C0006"/>
              </font>
            </x14:dxf>
          </x14:cfRule>
          <x14:cfRule type="cellIs" priority="2402" operator="equal" id="{EB0BEDF8-4D37-4F8E-987F-E2951B7013F7}">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407" operator="containsText" id="{7AAB56D7-F06F-48A3-BAB8-5968A9DCFEAC}">
            <xm:f>NOT(ISERROR(SEARCH(#REF!,D162)))</xm:f>
            <xm:f>#REF!</xm:f>
            <x14:dxf/>
          </x14:cfRule>
          <xm:sqref>D162</xm:sqref>
        </x14:conditionalFormatting>
        <x14:conditionalFormatting xmlns:xm="http://schemas.microsoft.com/office/excel/2006/main">
          <x14:cfRule type="containsText" priority="2396" operator="containsText" id="{3DD060A6-FE46-4A76-A62E-D7CB0CE3AC42}">
            <xm:f>NOT(ISERROR(SEARCH($H$5,D162)))</xm:f>
            <xm:f>$H$5</xm:f>
            <x14:dxf/>
          </x14:cfRule>
          <xm:sqref>D162</xm:sqref>
        </x14:conditionalFormatting>
        <x14:conditionalFormatting xmlns:xm="http://schemas.microsoft.com/office/excel/2006/main">
          <x14:cfRule type="cellIs" priority="2399" operator="equal" id="{375AA183-E6B1-4FE5-87D4-2341F0AAFE99}">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97" operator="equal" id="{AA7637ED-E67B-4A05-BF44-A6B728C7C846}">
            <xm:f>'C:\Users\DJS3\AppData\Local\Microsoft\Windows\INetCache\Content.Outlook\JI8JZMX1\[Copia de 18-06-2019 (002) (003).xlsx]DATOS'!#REF!</xm:f>
            <x14:dxf>
              <font>
                <color rgb="FF9C0006"/>
              </font>
            </x14:dxf>
          </x14:cfRule>
          <x14:cfRule type="cellIs" priority="2398" operator="equal" id="{8B92C776-E992-484F-BA3A-3D969F6D2EF4}">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92" operator="containsText" id="{A66C8C31-A776-4029-B4FB-4BD3E8A05DCF}">
            <xm:f>NOT(ISERROR(SEARCH($H$5,D162)))</xm:f>
            <xm:f>$H$5</xm:f>
            <x14:dxf/>
          </x14:cfRule>
          <xm:sqref>D162</xm:sqref>
        </x14:conditionalFormatting>
        <x14:conditionalFormatting xmlns:xm="http://schemas.microsoft.com/office/excel/2006/main">
          <x14:cfRule type="cellIs" priority="2395" operator="equal" id="{87D15B5E-A3BB-4E66-8C25-AF6DF3734318}">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93" operator="equal" id="{F7DB3E8C-8030-4605-A9CD-6A64E00BEB33}">
            <xm:f>'C:\Users\DJS3\AppData\Local\Microsoft\Windows\INetCache\Content.Outlook\JI8JZMX1\[Copia de 18-06-2019 (002) (003).xlsx]DATOS'!#REF!</xm:f>
            <x14:dxf>
              <font>
                <color rgb="FF9C0006"/>
              </font>
            </x14:dxf>
          </x14:cfRule>
          <x14:cfRule type="cellIs" priority="2394" operator="equal" id="{9483F202-C04A-4781-86EF-37B0B3A31A69}">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88" operator="containsText" id="{6AB8E0F2-9756-43EC-9AFA-C88C5805F20B}">
            <xm:f>NOT(ISERROR(SEARCH($H$5,D162)))</xm:f>
            <xm:f>$H$5</xm:f>
            <x14:dxf/>
          </x14:cfRule>
          <xm:sqref>D162</xm:sqref>
        </x14:conditionalFormatting>
        <x14:conditionalFormatting xmlns:xm="http://schemas.microsoft.com/office/excel/2006/main">
          <x14:cfRule type="cellIs" priority="2391" operator="equal" id="{9294B174-CBD8-4AA8-ADB7-F87870138F59}">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89" operator="equal" id="{CCD11120-BE96-4EE1-A81D-A32A2916ACF6}">
            <xm:f>'C:\Users\DJS3\AppData\Local\Microsoft\Windows\INetCache\Content.Outlook\JI8JZMX1\[Copia de 18-06-2019 (002) (003).xlsx]DATOS'!#REF!</xm:f>
            <x14:dxf>
              <font>
                <color rgb="FF9C0006"/>
              </font>
            </x14:dxf>
          </x14:cfRule>
          <x14:cfRule type="cellIs" priority="2390" operator="equal" id="{8A08D1E2-F3AD-4DFF-9EA5-C23B3C016AB0}">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84" operator="containsText" id="{0AF2277D-F908-47DF-B2AE-FA85B7407D1D}">
            <xm:f>NOT(ISERROR(SEARCH($H$5,D162)))</xm:f>
            <xm:f>$H$5</xm:f>
            <x14:dxf/>
          </x14:cfRule>
          <xm:sqref>D162</xm:sqref>
        </x14:conditionalFormatting>
        <x14:conditionalFormatting xmlns:xm="http://schemas.microsoft.com/office/excel/2006/main">
          <x14:cfRule type="cellIs" priority="2387" operator="equal" id="{0188200D-8E2C-4DE0-B78B-674073F750DB}">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85" operator="equal" id="{49981DA4-F6B5-4576-A5D3-0061FAE7850D}">
            <xm:f>'C:\Users\DJS3\AppData\Local\Microsoft\Windows\INetCache\Content.Outlook\JI8JZMX1\[Copia de 18-06-2019 (002) (003).xlsx]DATOS'!#REF!</xm:f>
            <x14:dxf>
              <font>
                <color rgb="FF9C0006"/>
              </font>
            </x14:dxf>
          </x14:cfRule>
          <x14:cfRule type="cellIs" priority="2386" operator="equal" id="{29FD29E4-BB3C-48D0-82BE-7E906502E37D}">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80" operator="containsText" id="{4EBEF74A-7EA4-4E2B-AC5A-B48BAD38ECC8}">
            <xm:f>NOT(ISERROR(SEARCH($H$5,D162)))</xm:f>
            <xm:f>$H$5</xm:f>
            <x14:dxf/>
          </x14:cfRule>
          <xm:sqref>D162</xm:sqref>
        </x14:conditionalFormatting>
        <x14:conditionalFormatting xmlns:xm="http://schemas.microsoft.com/office/excel/2006/main">
          <x14:cfRule type="cellIs" priority="2383" operator="equal" id="{5CA051A7-13BC-46A3-92E8-BDD1B925D16E}">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81" operator="equal" id="{DCBA0250-495D-486D-8057-9F2CAE65B21A}">
            <xm:f>'C:\Users\DJS3\AppData\Local\Microsoft\Windows\INetCache\Content.Outlook\JI8JZMX1\[Copia de 18-06-2019 (002) (003).xlsx]DATOS'!#REF!</xm:f>
            <x14:dxf>
              <font>
                <color rgb="FF9C0006"/>
              </font>
            </x14:dxf>
          </x14:cfRule>
          <x14:cfRule type="cellIs" priority="2382" operator="equal" id="{2E66804B-3228-4D7E-8021-60D37D4383D6}">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76" operator="containsText" id="{D58AAF97-2171-4F6B-B1FD-726A50310A8D}">
            <xm:f>NOT(ISERROR(SEARCH($H$5,D162)))</xm:f>
            <xm:f>$H$5</xm:f>
            <x14:dxf/>
          </x14:cfRule>
          <xm:sqref>D162</xm:sqref>
        </x14:conditionalFormatting>
        <x14:conditionalFormatting xmlns:xm="http://schemas.microsoft.com/office/excel/2006/main">
          <x14:cfRule type="cellIs" priority="2379" operator="equal" id="{8AC4B54C-7B34-4981-A683-F74E2A531210}">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77" operator="equal" id="{A7BC9DE7-DE8A-4B89-8D14-0F29F7D41396}">
            <xm:f>'C:\Users\DJS3\AppData\Local\Microsoft\Windows\INetCache\Content.Outlook\JI8JZMX1\[Copia de 18-06-2019 (002) (003).xlsx]DATOS'!#REF!</xm:f>
            <x14:dxf>
              <font>
                <color rgb="FF9C0006"/>
              </font>
            </x14:dxf>
          </x14:cfRule>
          <x14:cfRule type="cellIs" priority="2378" operator="equal" id="{90C3FDEC-7725-40C7-9601-F173391267DC}">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68" operator="containsText" id="{EA01B4FA-8862-4714-8182-878F8BD5CE73}">
            <xm:f>NOT(ISERROR(SEARCH($H$5,D162)))</xm:f>
            <xm:f>$H$5</xm:f>
            <x14:dxf/>
          </x14:cfRule>
          <xm:sqref>D162</xm:sqref>
        </x14:conditionalFormatting>
        <x14:conditionalFormatting xmlns:xm="http://schemas.microsoft.com/office/excel/2006/main">
          <x14:cfRule type="cellIs" priority="2371" operator="equal" id="{4EAF978A-7EE8-4E85-AEC4-EB40972F576B}">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69" operator="equal" id="{0723D015-6E13-417D-A497-65B370750E50}">
            <xm:f>'C:\Users\DJS3\AppData\Local\Microsoft\Windows\INetCache\Content.Outlook\JI8JZMX1\[Copia de 18-06-2019 (002) (003).xlsx]DATOS'!#REF!</xm:f>
            <x14:dxf>
              <font>
                <color rgb="FF9C0006"/>
              </font>
            </x14:dxf>
          </x14:cfRule>
          <x14:cfRule type="cellIs" priority="2370" operator="equal" id="{85635FDF-245D-481C-AA40-DB4EA60A7545}">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75" operator="containsText" id="{DD2D8E31-3E54-4A08-B5F5-C02D72F5282F}">
            <xm:f>NOT(ISERROR(SEARCH(#REF!,D162)))</xm:f>
            <xm:f>#REF!</xm:f>
            <x14:dxf/>
          </x14:cfRule>
          <xm:sqref>D162</xm:sqref>
        </x14:conditionalFormatting>
        <x14:conditionalFormatting xmlns:xm="http://schemas.microsoft.com/office/excel/2006/main">
          <x14:cfRule type="containsText" priority="2364" operator="containsText" id="{956D0F6D-4A03-4FF1-BCAB-209A7C108CAD}">
            <xm:f>NOT(ISERROR(SEARCH($H$5,D162)))</xm:f>
            <xm:f>$H$5</xm:f>
            <x14:dxf/>
          </x14:cfRule>
          <xm:sqref>D162</xm:sqref>
        </x14:conditionalFormatting>
        <x14:conditionalFormatting xmlns:xm="http://schemas.microsoft.com/office/excel/2006/main">
          <x14:cfRule type="cellIs" priority="2367" operator="equal" id="{A5D71F43-A619-4980-818B-CC4C0A143874}">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65" operator="equal" id="{769A7E2D-4B9D-43B3-BF0F-5DDA4C91D98D}">
            <xm:f>'C:\Users\DJS3\AppData\Local\Microsoft\Windows\INetCache\Content.Outlook\JI8JZMX1\[Copia de 18-06-2019 (002) (003).xlsx]DATOS'!#REF!</xm:f>
            <x14:dxf>
              <font>
                <color rgb="FF9C0006"/>
              </font>
            </x14:dxf>
          </x14:cfRule>
          <x14:cfRule type="cellIs" priority="2366" operator="equal" id="{54543490-5D23-42B9-BBE3-570BC6CCED59}">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60" operator="containsText" id="{D3711996-AB1E-4B5C-818A-0746EFA45CC4}">
            <xm:f>NOT(ISERROR(SEARCH($H$5,D162)))</xm:f>
            <xm:f>$H$5</xm:f>
            <x14:dxf/>
          </x14:cfRule>
          <xm:sqref>D162</xm:sqref>
        </x14:conditionalFormatting>
        <x14:conditionalFormatting xmlns:xm="http://schemas.microsoft.com/office/excel/2006/main">
          <x14:cfRule type="cellIs" priority="2363" operator="equal" id="{FE599898-0797-4665-88E1-33DFCFEC42FA}">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61" operator="equal" id="{C0823B3C-4F6F-4B3E-8228-79956DF799B8}">
            <xm:f>'C:\Users\DJS3\AppData\Local\Microsoft\Windows\INetCache\Content.Outlook\JI8JZMX1\[Copia de 18-06-2019 (002) (003).xlsx]DATOS'!#REF!</xm:f>
            <x14:dxf>
              <font>
                <color rgb="FF9C0006"/>
              </font>
            </x14:dxf>
          </x14:cfRule>
          <x14:cfRule type="cellIs" priority="2362" operator="equal" id="{6292BBAF-25E5-4CCC-814B-8F339B2761F7}">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56" operator="containsText" id="{7A9CAC23-C87B-46E0-B0F1-3387484A31FC}">
            <xm:f>NOT(ISERROR(SEARCH($H$5,D162)))</xm:f>
            <xm:f>$H$5</xm:f>
            <x14:dxf/>
          </x14:cfRule>
          <xm:sqref>D162</xm:sqref>
        </x14:conditionalFormatting>
        <x14:conditionalFormatting xmlns:xm="http://schemas.microsoft.com/office/excel/2006/main">
          <x14:cfRule type="cellIs" priority="2359" operator="equal" id="{9D22198B-BD3C-4594-8541-EDEBEA362E17}">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57" operator="equal" id="{6890B77F-C1F5-4BA2-B37F-8ACE9778CC5A}">
            <xm:f>'C:\Users\DJS3\AppData\Local\Microsoft\Windows\INetCache\Content.Outlook\JI8JZMX1\[Copia de 18-06-2019 (002) (003).xlsx]DATOS'!#REF!</xm:f>
            <x14:dxf>
              <font>
                <color rgb="FF9C0006"/>
              </font>
            </x14:dxf>
          </x14:cfRule>
          <x14:cfRule type="cellIs" priority="2358" operator="equal" id="{A001E6EC-674A-4EFF-9584-031F7637DAFF}">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52" operator="containsText" id="{AF03F224-9D4E-48E0-A74A-6802190E64BC}">
            <xm:f>NOT(ISERROR(SEARCH($H$5,D162)))</xm:f>
            <xm:f>$H$5</xm:f>
            <x14:dxf/>
          </x14:cfRule>
          <xm:sqref>D162</xm:sqref>
        </x14:conditionalFormatting>
        <x14:conditionalFormatting xmlns:xm="http://schemas.microsoft.com/office/excel/2006/main">
          <x14:cfRule type="cellIs" priority="2355" operator="equal" id="{D95DB378-FCC6-484C-98EF-C2CABF232FC7}">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53" operator="equal" id="{E1B87F00-7FE5-46F3-A9AB-1A974E383CDF}">
            <xm:f>'C:\Users\DJS3\AppData\Local\Microsoft\Windows\INetCache\Content.Outlook\JI8JZMX1\[Copia de 18-06-2019 (002) (003).xlsx]DATOS'!#REF!</xm:f>
            <x14:dxf>
              <font>
                <color rgb="FF9C0006"/>
              </font>
            </x14:dxf>
          </x14:cfRule>
          <x14:cfRule type="cellIs" priority="2354" operator="equal" id="{CBAA01FF-4925-47B3-98BE-A4B8E56F0F4F}">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48" operator="containsText" id="{24120FF4-9363-4856-8594-E61B27C2D01D}">
            <xm:f>NOT(ISERROR(SEARCH($H$5,D162)))</xm:f>
            <xm:f>$H$5</xm:f>
            <x14:dxf/>
          </x14:cfRule>
          <xm:sqref>D162</xm:sqref>
        </x14:conditionalFormatting>
        <x14:conditionalFormatting xmlns:xm="http://schemas.microsoft.com/office/excel/2006/main">
          <x14:cfRule type="cellIs" priority="2351" operator="equal" id="{14BECCC8-FBE1-46DE-B8B9-45B4FD7267D2}">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49" operator="equal" id="{BACC992E-A4C4-4D5D-85FC-E7D32FEE98FC}">
            <xm:f>'C:\Users\DJS3\AppData\Local\Microsoft\Windows\INetCache\Content.Outlook\JI8JZMX1\[Copia de 18-06-2019 (002) (003).xlsx]DATOS'!#REF!</xm:f>
            <x14:dxf>
              <font>
                <color rgb="FF9C0006"/>
              </font>
            </x14:dxf>
          </x14:cfRule>
          <x14:cfRule type="cellIs" priority="2350" operator="equal" id="{514CA626-B81A-40CD-9FF4-47BF959BD47D}">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44" operator="containsText" id="{92336FD9-03DB-4BE2-9ABC-9031F1737F86}">
            <xm:f>NOT(ISERROR(SEARCH($H$5,D162)))</xm:f>
            <xm:f>$H$5</xm:f>
            <x14:dxf/>
          </x14:cfRule>
          <xm:sqref>D162</xm:sqref>
        </x14:conditionalFormatting>
        <x14:conditionalFormatting xmlns:xm="http://schemas.microsoft.com/office/excel/2006/main">
          <x14:cfRule type="cellIs" priority="2347" operator="equal" id="{90288CBD-BC9A-44C9-B485-3B21DDE56F4B}">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45" operator="equal" id="{B4CC6125-40C9-410E-9D0F-F4D3F615C131}">
            <xm:f>'C:\Users\DJS3\AppData\Local\Microsoft\Windows\INetCache\Content.Outlook\JI8JZMX1\[Copia de 18-06-2019 (002) (003).xlsx]DATOS'!#REF!</xm:f>
            <x14:dxf>
              <font>
                <color rgb="FF9C0006"/>
              </font>
            </x14:dxf>
          </x14:cfRule>
          <x14:cfRule type="cellIs" priority="2346" operator="equal" id="{D8A1B21B-A5A7-4310-9EEA-6AF6D2CE93F6}">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36" operator="containsText" id="{2D508CBF-4204-459F-B7D6-B278B5FDDD0A}">
            <xm:f>NOT(ISERROR(SEARCH($H$5,D162)))</xm:f>
            <xm:f>$H$5</xm:f>
            <x14:dxf/>
          </x14:cfRule>
          <xm:sqref>D162</xm:sqref>
        </x14:conditionalFormatting>
        <x14:conditionalFormatting xmlns:xm="http://schemas.microsoft.com/office/excel/2006/main">
          <x14:cfRule type="cellIs" priority="2339" operator="equal" id="{6D47B3C5-18BC-4A7B-B17E-77096FDB01E1}">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37" operator="equal" id="{5D3EDD2B-9DF7-4032-9B64-192A2337D829}">
            <xm:f>'C:\Users\DJS3\AppData\Local\Microsoft\Windows\INetCache\Content.Outlook\JI8JZMX1\[Copia de 18-06-2019 (002) (003).xlsx]DATOS'!#REF!</xm:f>
            <x14:dxf>
              <font>
                <color rgb="FF9C0006"/>
              </font>
            </x14:dxf>
          </x14:cfRule>
          <x14:cfRule type="cellIs" priority="2338" operator="equal" id="{838652A2-E0AF-4F68-95E1-33517D847899}">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43" operator="containsText" id="{17DA9C74-FBBF-4221-B72D-96F736E1C417}">
            <xm:f>NOT(ISERROR(SEARCH(#REF!,D162)))</xm:f>
            <xm:f>#REF!</xm:f>
            <x14:dxf/>
          </x14:cfRule>
          <xm:sqref>D162</xm:sqref>
        </x14:conditionalFormatting>
        <x14:conditionalFormatting xmlns:xm="http://schemas.microsoft.com/office/excel/2006/main">
          <x14:cfRule type="containsText" priority="2332" operator="containsText" id="{E56494FA-9221-4B7A-B91F-229A7D4DEB41}">
            <xm:f>NOT(ISERROR(SEARCH($H$5,D162)))</xm:f>
            <xm:f>$H$5</xm:f>
            <x14:dxf/>
          </x14:cfRule>
          <xm:sqref>D162</xm:sqref>
        </x14:conditionalFormatting>
        <x14:conditionalFormatting xmlns:xm="http://schemas.microsoft.com/office/excel/2006/main">
          <x14:cfRule type="cellIs" priority="2335" operator="equal" id="{1E3C004E-E26C-4221-A69D-F3F9B47CFE15}">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33" operator="equal" id="{3A5DB0A7-301F-4848-8574-74F7225C8225}">
            <xm:f>'C:\Users\DJS3\AppData\Local\Microsoft\Windows\INetCache\Content.Outlook\JI8JZMX1\[Copia de 18-06-2019 (002) (003).xlsx]DATOS'!#REF!</xm:f>
            <x14:dxf>
              <font>
                <color rgb="FF9C0006"/>
              </font>
            </x14:dxf>
          </x14:cfRule>
          <x14:cfRule type="cellIs" priority="2334" operator="equal" id="{7AB6F00A-FD78-4A54-B1C0-16FECD981B68}">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28" operator="containsText" id="{6DEDAD97-B5F9-4D2A-815C-8BE9F46EF2A9}">
            <xm:f>NOT(ISERROR(SEARCH($H$5,D162)))</xm:f>
            <xm:f>$H$5</xm:f>
            <x14:dxf/>
          </x14:cfRule>
          <xm:sqref>D162</xm:sqref>
        </x14:conditionalFormatting>
        <x14:conditionalFormatting xmlns:xm="http://schemas.microsoft.com/office/excel/2006/main">
          <x14:cfRule type="cellIs" priority="2331" operator="equal" id="{1A7DA31F-A049-44E6-919F-69441263AD5F}">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29" operator="equal" id="{23804A33-9A12-412A-94A4-00B9F1746481}">
            <xm:f>'C:\Users\DJS3\AppData\Local\Microsoft\Windows\INetCache\Content.Outlook\JI8JZMX1\[Copia de 18-06-2019 (002) (003).xlsx]DATOS'!#REF!</xm:f>
            <x14:dxf>
              <font>
                <color rgb="FF9C0006"/>
              </font>
            </x14:dxf>
          </x14:cfRule>
          <x14:cfRule type="cellIs" priority="2330" operator="equal" id="{A6A6D8A1-9DF2-46AE-9AFD-4B0C859F8B2A}">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24" operator="containsText" id="{309F78C1-4567-4400-90BA-1429DEDEB5F9}">
            <xm:f>NOT(ISERROR(SEARCH($H$5,D162)))</xm:f>
            <xm:f>$H$5</xm:f>
            <x14:dxf/>
          </x14:cfRule>
          <xm:sqref>D162</xm:sqref>
        </x14:conditionalFormatting>
        <x14:conditionalFormatting xmlns:xm="http://schemas.microsoft.com/office/excel/2006/main">
          <x14:cfRule type="cellIs" priority="2327" operator="equal" id="{4F158408-A8BB-47CF-AB3B-21803BB24D7D}">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25" operator="equal" id="{7F9ADD79-DA35-4B4B-9904-39EE1E9E363A}">
            <xm:f>'C:\Users\DJS3\AppData\Local\Microsoft\Windows\INetCache\Content.Outlook\JI8JZMX1\[Copia de 18-06-2019 (002) (003).xlsx]DATOS'!#REF!</xm:f>
            <x14:dxf>
              <font>
                <color rgb="FF9C0006"/>
              </font>
            </x14:dxf>
          </x14:cfRule>
          <x14:cfRule type="cellIs" priority="2326" operator="equal" id="{7FDA95AE-5F7F-4081-BBFE-386FFC009C00}">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20" operator="containsText" id="{0ED4F57F-3241-4C19-A933-9B8E734AC496}">
            <xm:f>NOT(ISERROR(SEARCH($H$5,D162)))</xm:f>
            <xm:f>$H$5</xm:f>
            <x14:dxf/>
          </x14:cfRule>
          <xm:sqref>D162</xm:sqref>
        </x14:conditionalFormatting>
        <x14:conditionalFormatting xmlns:xm="http://schemas.microsoft.com/office/excel/2006/main">
          <x14:cfRule type="cellIs" priority="2323" operator="equal" id="{E08E9119-D19E-42D9-8314-A73C879BC424}">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21" operator="equal" id="{D82235BD-298A-479E-9EDE-C370909924D4}">
            <xm:f>'C:\Users\DJS3\AppData\Local\Microsoft\Windows\INetCache\Content.Outlook\JI8JZMX1\[Copia de 18-06-2019 (002) (003).xlsx]DATOS'!#REF!</xm:f>
            <x14:dxf>
              <font>
                <color rgb="FF9C0006"/>
              </font>
            </x14:dxf>
          </x14:cfRule>
          <x14:cfRule type="cellIs" priority="2322" operator="equal" id="{DA0322E6-EEAC-4315-8584-7E15591E87AE}">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16" operator="containsText" id="{731299E8-C85A-4C5F-A05B-1A20D61C171A}">
            <xm:f>NOT(ISERROR(SEARCH($H$5,D162)))</xm:f>
            <xm:f>$H$5</xm:f>
            <x14:dxf/>
          </x14:cfRule>
          <xm:sqref>D162</xm:sqref>
        </x14:conditionalFormatting>
        <x14:conditionalFormatting xmlns:xm="http://schemas.microsoft.com/office/excel/2006/main">
          <x14:cfRule type="cellIs" priority="2319" operator="equal" id="{F5FBC548-58DF-4A8E-9CAD-CEE46E85154B}">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17" operator="equal" id="{062B3787-5CF6-4D8F-8B75-38C57CE80608}">
            <xm:f>'C:\Users\DJS3\AppData\Local\Microsoft\Windows\INetCache\Content.Outlook\JI8JZMX1\[Copia de 18-06-2019 (002) (003).xlsx]DATOS'!#REF!</xm:f>
            <x14:dxf>
              <font>
                <color rgb="FF9C0006"/>
              </font>
            </x14:dxf>
          </x14:cfRule>
          <x14:cfRule type="cellIs" priority="2318" operator="equal" id="{061CA2AA-5A9D-464A-AE0E-7BB2907A5046}">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12" operator="containsText" id="{B1249529-0F3D-4717-B807-828D38AEAE48}">
            <xm:f>NOT(ISERROR(SEARCH($H$5,D162)))</xm:f>
            <xm:f>$H$5</xm:f>
            <x14:dxf/>
          </x14:cfRule>
          <xm:sqref>D162</xm:sqref>
        </x14:conditionalFormatting>
        <x14:conditionalFormatting xmlns:xm="http://schemas.microsoft.com/office/excel/2006/main">
          <x14:cfRule type="cellIs" priority="2315" operator="equal" id="{A24D9811-EF4E-4DDF-BF27-7D5CC4299FD9}">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13" operator="equal" id="{AE6A1497-A819-41A7-B65C-19C70F8C2AD0}">
            <xm:f>'C:\Users\DJS3\AppData\Local\Microsoft\Windows\INetCache\Content.Outlook\JI8JZMX1\[Copia de 18-06-2019 (002) (003).xlsx]DATOS'!#REF!</xm:f>
            <x14:dxf>
              <font>
                <color rgb="FF9C0006"/>
              </font>
            </x14:dxf>
          </x14:cfRule>
          <x14:cfRule type="cellIs" priority="2314" operator="equal" id="{2FE89C48-E046-4CB3-A83B-672D56020124}">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04" operator="containsText" id="{B92C7767-9F84-4184-A3AD-D65A04185653}">
            <xm:f>NOT(ISERROR(SEARCH($H$5,D162)))</xm:f>
            <xm:f>$H$5</xm:f>
            <x14:dxf/>
          </x14:cfRule>
          <xm:sqref>D162</xm:sqref>
        </x14:conditionalFormatting>
        <x14:conditionalFormatting xmlns:xm="http://schemas.microsoft.com/office/excel/2006/main">
          <x14:cfRule type="cellIs" priority="2307" operator="equal" id="{08390E01-765C-47C2-9FD0-E3EBFAB6BAB9}">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05" operator="equal" id="{087FFE83-A62D-40F3-903D-052E2F0E2A5D}">
            <xm:f>'C:\Users\DJS3\AppData\Local\Microsoft\Windows\INetCache\Content.Outlook\JI8JZMX1\[Copia de 18-06-2019 (002) (003).xlsx]DATOS'!#REF!</xm:f>
            <x14:dxf>
              <font>
                <color rgb="FF9C0006"/>
              </font>
            </x14:dxf>
          </x14:cfRule>
          <x14:cfRule type="cellIs" priority="2306" operator="equal" id="{E3890DFA-ABB7-4E98-8F2C-1B957188DD63}">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11" operator="containsText" id="{589F2F3D-642E-4AD1-BA65-9A5DE2C20B49}">
            <xm:f>NOT(ISERROR(SEARCH(#REF!,D162)))</xm:f>
            <xm:f>#REF!</xm:f>
            <x14:dxf/>
          </x14:cfRule>
          <xm:sqref>D162</xm:sqref>
        </x14:conditionalFormatting>
        <x14:conditionalFormatting xmlns:xm="http://schemas.microsoft.com/office/excel/2006/main">
          <x14:cfRule type="containsText" priority="2300" operator="containsText" id="{8DFA40DF-D9D4-44AF-BAEC-EFA6921E9683}">
            <xm:f>NOT(ISERROR(SEARCH($H$5,D162)))</xm:f>
            <xm:f>$H$5</xm:f>
            <x14:dxf/>
          </x14:cfRule>
          <xm:sqref>D162</xm:sqref>
        </x14:conditionalFormatting>
        <x14:conditionalFormatting xmlns:xm="http://schemas.microsoft.com/office/excel/2006/main">
          <x14:cfRule type="cellIs" priority="2303" operator="equal" id="{A415791F-6876-492D-8F35-B3A176D63FE6}">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01" operator="equal" id="{38475B61-8C92-4F53-B7A2-FCDA3D4A1FEB}">
            <xm:f>'C:\Users\DJS3\AppData\Local\Microsoft\Windows\INetCache\Content.Outlook\JI8JZMX1\[Copia de 18-06-2019 (002) (003).xlsx]DATOS'!#REF!</xm:f>
            <x14:dxf>
              <font>
                <color rgb="FF9C0006"/>
              </font>
            </x14:dxf>
          </x14:cfRule>
          <x14:cfRule type="cellIs" priority="2302" operator="equal" id="{07D84AD5-DC35-4958-B19A-53431E8BC77E}">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96" operator="containsText" id="{1FE8C6D5-9773-494E-96C1-56B84C4CF846}">
            <xm:f>NOT(ISERROR(SEARCH($H$5,D162)))</xm:f>
            <xm:f>$H$5</xm:f>
            <x14:dxf/>
          </x14:cfRule>
          <xm:sqref>D162</xm:sqref>
        </x14:conditionalFormatting>
        <x14:conditionalFormatting xmlns:xm="http://schemas.microsoft.com/office/excel/2006/main">
          <x14:cfRule type="cellIs" priority="2299" operator="equal" id="{4FD8CB40-0705-45CF-A454-3B8B52337972}">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97" operator="equal" id="{391ED01E-CE08-439F-9C95-B66163619BC2}">
            <xm:f>'C:\Users\DJS3\AppData\Local\Microsoft\Windows\INetCache\Content.Outlook\JI8JZMX1\[Copia de 18-06-2019 (002) (003).xlsx]DATOS'!#REF!</xm:f>
            <x14:dxf>
              <font>
                <color rgb="FF9C0006"/>
              </font>
            </x14:dxf>
          </x14:cfRule>
          <x14:cfRule type="cellIs" priority="2298" operator="equal" id="{21CF5AD7-5FFD-4A7D-A465-407C8830D5FA}">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92" operator="containsText" id="{615FD324-2C41-454F-804C-DDEBC00897AC}">
            <xm:f>NOT(ISERROR(SEARCH($H$5,D162)))</xm:f>
            <xm:f>$H$5</xm:f>
            <x14:dxf/>
          </x14:cfRule>
          <xm:sqref>D162</xm:sqref>
        </x14:conditionalFormatting>
        <x14:conditionalFormatting xmlns:xm="http://schemas.microsoft.com/office/excel/2006/main">
          <x14:cfRule type="cellIs" priority="2295" operator="equal" id="{5F4701DF-CD4D-4728-99F1-951757A3B8C7}">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93" operator="equal" id="{8CD7670F-EF42-46E7-B9B2-0A324E6622D9}">
            <xm:f>'C:\Users\DJS3\AppData\Local\Microsoft\Windows\INetCache\Content.Outlook\JI8JZMX1\[Copia de 18-06-2019 (002) (003).xlsx]DATOS'!#REF!</xm:f>
            <x14:dxf>
              <font>
                <color rgb="FF9C0006"/>
              </font>
            </x14:dxf>
          </x14:cfRule>
          <x14:cfRule type="cellIs" priority="2294" operator="equal" id="{07BAE0FC-92A4-4B4F-9FB8-8103D49C9981}">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88" operator="containsText" id="{0ED2048A-3B08-4C15-855B-2CE6645AE066}">
            <xm:f>NOT(ISERROR(SEARCH($H$5,D162)))</xm:f>
            <xm:f>$H$5</xm:f>
            <x14:dxf/>
          </x14:cfRule>
          <xm:sqref>D162</xm:sqref>
        </x14:conditionalFormatting>
        <x14:conditionalFormatting xmlns:xm="http://schemas.microsoft.com/office/excel/2006/main">
          <x14:cfRule type="cellIs" priority="2291" operator="equal" id="{CD2C6E03-DB40-4231-887C-E37F6375DC7D}">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89" operator="equal" id="{2AC83FDC-6DD4-4584-8CDB-3B3BA4CC787C}">
            <xm:f>'C:\Users\DJS3\AppData\Local\Microsoft\Windows\INetCache\Content.Outlook\JI8JZMX1\[Copia de 18-06-2019 (002) (003).xlsx]DATOS'!#REF!</xm:f>
            <x14:dxf>
              <font>
                <color rgb="FF9C0006"/>
              </font>
            </x14:dxf>
          </x14:cfRule>
          <x14:cfRule type="cellIs" priority="2290" operator="equal" id="{B756F451-D410-415E-9FB4-D4262E8328BE}">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84" operator="containsText" id="{EE25C454-74CE-477D-8666-DB1782205B89}">
            <xm:f>NOT(ISERROR(SEARCH($H$5,D162)))</xm:f>
            <xm:f>$H$5</xm:f>
            <x14:dxf/>
          </x14:cfRule>
          <xm:sqref>D162</xm:sqref>
        </x14:conditionalFormatting>
        <x14:conditionalFormatting xmlns:xm="http://schemas.microsoft.com/office/excel/2006/main">
          <x14:cfRule type="cellIs" priority="2287" operator="equal" id="{901004A1-F824-48B3-9F96-439DA7F4A77A}">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85" operator="equal" id="{5641AF40-9CAF-434F-A003-F55615AAED94}">
            <xm:f>'C:\Users\DJS3\AppData\Local\Microsoft\Windows\INetCache\Content.Outlook\JI8JZMX1\[Copia de 18-06-2019 (002) (003).xlsx]DATOS'!#REF!</xm:f>
            <x14:dxf>
              <font>
                <color rgb="FF9C0006"/>
              </font>
            </x14:dxf>
          </x14:cfRule>
          <x14:cfRule type="cellIs" priority="2286" operator="equal" id="{0F97D83E-D646-4712-9935-26B8EB5C4E3B}">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80" operator="containsText" id="{9F9CDC15-8FD1-4C38-97F8-11A27E8C2331}">
            <xm:f>NOT(ISERROR(SEARCH($H$5,D162)))</xm:f>
            <xm:f>$H$5</xm:f>
            <x14:dxf/>
          </x14:cfRule>
          <xm:sqref>D162</xm:sqref>
        </x14:conditionalFormatting>
        <x14:conditionalFormatting xmlns:xm="http://schemas.microsoft.com/office/excel/2006/main">
          <x14:cfRule type="cellIs" priority="2283" operator="equal" id="{AB8E1CDB-5B7C-4BE6-8FE8-0CF50AB3EB20}">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81" operator="equal" id="{9FD914B2-DEDC-4264-8A5C-A4F63DE0DF82}">
            <xm:f>'C:\Users\DJS3\AppData\Local\Microsoft\Windows\INetCache\Content.Outlook\JI8JZMX1\[Copia de 18-06-2019 (002) (003).xlsx]DATOS'!#REF!</xm:f>
            <x14:dxf>
              <font>
                <color rgb="FF9C0006"/>
              </font>
            </x14:dxf>
          </x14:cfRule>
          <x14:cfRule type="cellIs" priority="2282" operator="equal" id="{C084B272-FCBF-4989-ABE4-C11A1E436881}">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258" operator="equal" id="{DE3EF416-0527-41EF-B9C9-020F879A35F3}">
            <xm:f>'C:\Users\DJS3\AppData\Local\Microsoft\Windows\INetCache\Content.Outlook\JI8JZMX1\[Copia de 18-06-2019 (002) (003).xlsx]DATOS'!#REF!</xm:f>
            <x14:dxf>
              <font>
                <b/>
                <i val="0"/>
                <color rgb="FFC00000"/>
              </font>
              <fill>
                <patternFill>
                  <bgColor rgb="FFFFC1D6"/>
                </patternFill>
              </fill>
            </x14:dxf>
          </x14:cfRule>
          <x14:cfRule type="cellIs" priority="2259" operator="equal" id="{2853A3EB-B18E-464F-961A-2449F136E5D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272" operator="containsText" id="{506995C5-BF26-4A25-B605-73ECD43FE1BE}">
            <xm:f>NOT(ISERROR(SEARCH($H$5,D162)))</xm:f>
            <xm:f>$H$5</xm:f>
            <x14:dxf/>
          </x14:cfRule>
          <xm:sqref>D162</xm:sqref>
        </x14:conditionalFormatting>
        <x14:conditionalFormatting xmlns:xm="http://schemas.microsoft.com/office/excel/2006/main">
          <x14:cfRule type="cellIs" priority="2275" operator="equal" id="{21116E49-D352-4074-ABA6-8CC75A99C515}">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73" operator="equal" id="{5E1B5B0E-9E39-49DD-9F39-7C9F72FA6E3B}">
            <xm:f>'C:\Users\DJS3\AppData\Local\Microsoft\Windows\INetCache\Content.Outlook\JI8JZMX1\[Copia de 18-06-2019 (002) (003).xlsx]DATOS'!#REF!</xm:f>
            <x14:dxf>
              <font>
                <color rgb="FF9C0006"/>
              </font>
            </x14:dxf>
          </x14:cfRule>
          <x14:cfRule type="cellIs" priority="2274" operator="equal" id="{C10F5F67-64F5-4FEE-A4C6-1869C9C40B32}">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79" operator="containsText" id="{78F5A368-1794-47F5-9EDA-B0FCEC4331A4}">
            <xm:f>NOT(ISERROR(SEARCH(#REF!,D162)))</xm:f>
            <xm:f>#REF!</xm:f>
            <x14:dxf/>
          </x14:cfRule>
          <xm:sqref>D162</xm:sqref>
        </x14:conditionalFormatting>
        <x14:conditionalFormatting xmlns:xm="http://schemas.microsoft.com/office/excel/2006/main">
          <x14:cfRule type="containsText" priority="2268" operator="containsText" id="{2D21788A-9956-4EB0-95F5-95940814A5CA}">
            <xm:f>NOT(ISERROR(SEARCH($H$5,D162)))</xm:f>
            <xm:f>$H$5</xm:f>
            <x14:dxf/>
          </x14:cfRule>
          <xm:sqref>D162</xm:sqref>
        </x14:conditionalFormatting>
        <x14:conditionalFormatting xmlns:xm="http://schemas.microsoft.com/office/excel/2006/main">
          <x14:cfRule type="cellIs" priority="2271" operator="equal" id="{7C12E0F7-C08B-42D9-BD38-630F0F18DC5D}">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69" operator="equal" id="{B9CA4451-F5BF-4166-A874-16F563040121}">
            <xm:f>'C:\Users\DJS3\AppData\Local\Microsoft\Windows\INetCache\Content.Outlook\JI8JZMX1\[Copia de 18-06-2019 (002) (003).xlsx]DATOS'!#REF!</xm:f>
            <x14:dxf>
              <font>
                <color rgb="FF9C0006"/>
              </font>
            </x14:dxf>
          </x14:cfRule>
          <x14:cfRule type="cellIs" priority="2270" operator="equal" id="{2FDA7FF8-D40E-4FAA-A6B8-5AA8F4802AE2}">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64" operator="containsText" id="{E1527F49-611E-45BD-8BA0-E588BEF0505F}">
            <xm:f>NOT(ISERROR(SEARCH($H$5,D162)))</xm:f>
            <xm:f>$H$5</xm:f>
            <x14:dxf/>
          </x14:cfRule>
          <xm:sqref>D162</xm:sqref>
        </x14:conditionalFormatting>
        <x14:conditionalFormatting xmlns:xm="http://schemas.microsoft.com/office/excel/2006/main">
          <x14:cfRule type="cellIs" priority="2267" operator="equal" id="{87190B21-8066-4EFA-AC83-A169895C1414}">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65" operator="equal" id="{A9A29FA4-57D3-4836-8D26-B3366FC1568B}">
            <xm:f>'C:\Users\DJS3\AppData\Local\Microsoft\Windows\INetCache\Content.Outlook\JI8JZMX1\[Copia de 18-06-2019 (002) (003).xlsx]DATOS'!#REF!</xm:f>
            <x14:dxf>
              <font>
                <color rgb="FF9C0006"/>
              </font>
            </x14:dxf>
          </x14:cfRule>
          <x14:cfRule type="cellIs" priority="2266" operator="equal" id="{80F1AEE7-7FA3-4A34-87C9-3D27E0849E95}">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60" operator="containsText" id="{38E17C66-4ED4-4905-9876-1091A42590B8}">
            <xm:f>NOT(ISERROR(SEARCH($H$5,D162)))</xm:f>
            <xm:f>$H$5</xm:f>
            <x14:dxf/>
          </x14:cfRule>
          <xm:sqref>D162</xm:sqref>
        </x14:conditionalFormatting>
        <x14:conditionalFormatting xmlns:xm="http://schemas.microsoft.com/office/excel/2006/main">
          <x14:cfRule type="cellIs" priority="2263" operator="equal" id="{DACC5EE9-2B15-487F-B2CE-15471782A350}">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61" operator="equal" id="{C13389E8-592E-46EB-B2FB-E55B3A9153B9}">
            <xm:f>'C:\Users\DJS3\AppData\Local\Microsoft\Windows\INetCache\Content.Outlook\JI8JZMX1\[Copia de 18-06-2019 (002) (003).xlsx]DATOS'!#REF!</xm:f>
            <x14:dxf>
              <font>
                <color rgb="FF9C0006"/>
              </font>
            </x14:dxf>
          </x14:cfRule>
          <x14:cfRule type="cellIs" priority="2262" operator="equal" id="{4C2CE3D3-C8F8-4AF6-A03B-ABC3E48DA318}">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50" operator="containsText" id="{5F5FABE6-7FA0-40DB-BC47-2AB4099D4D7A}">
            <xm:f>NOT(ISERROR(SEARCH($H$5,D162)))</xm:f>
            <xm:f>$H$5</xm:f>
            <x14:dxf/>
          </x14:cfRule>
          <xm:sqref>D162</xm:sqref>
        </x14:conditionalFormatting>
        <x14:conditionalFormatting xmlns:xm="http://schemas.microsoft.com/office/excel/2006/main">
          <x14:cfRule type="cellIs" priority="2253" operator="equal" id="{519EEEAE-E78D-4D61-918E-9B8FC4FF8770}">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51" operator="equal" id="{0197B8D5-9752-45C0-9E9E-A90F046261D3}">
            <xm:f>'C:\Users\DJS3\AppData\Local\Microsoft\Windows\INetCache\Content.Outlook\JI8JZMX1\[Copia de 18-06-2019 (002) (003).xlsx]DATOS'!#REF!</xm:f>
            <x14:dxf>
              <font>
                <color rgb="FF9C0006"/>
              </font>
            </x14:dxf>
          </x14:cfRule>
          <x14:cfRule type="cellIs" priority="2252" operator="equal" id="{2534CBFE-1F06-4D7E-9962-62F8C19C1608}">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57" operator="containsText" id="{0136F45D-4FDD-4BCB-8AEA-347984D7F8D5}">
            <xm:f>NOT(ISERROR(SEARCH(#REF!,D162)))</xm:f>
            <xm:f>#REF!</xm:f>
            <x14:dxf/>
          </x14:cfRule>
          <xm:sqref>D162</xm:sqref>
        </x14:conditionalFormatting>
        <x14:conditionalFormatting xmlns:xm="http://schemas.microsoft.com/office/excel/2006/main">
          <x14:cfRule type="containsText" priority="2246" operator="containsText" id="{BDB16D49-B16A-4516-8457-7AA32B6AD395}">
            <xm:f>NOT(ISERROR(SEARCH($H$5,D162)))</xm:f>
            <xm:f>$H$5</xm:f>
            <x14:dxf/>
          </x14:cfRule>
          <xm:sqref>D162</xm:sqref>
        </x14:conditionalFormatting>
        <x14:conditionalFormatting xmlns:xm="http://schemas.microsoft.com/office/excel/2006/main">
          <x14:cfRule type="cellIs" priority="2249" operator="equal" id="{A4BAB647-61B9-49A0-BEEF-B145CF908B8C}">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47" operator="equal" id="{C313C570-AF94-4C0E-AC26-8BD866A72072}">
            <xm:f>'C:\Users\DJS3\AppData\Local\Microsoft\Windows\INetCache\Content.Outlook\JI8JZMX1\[Copia de 18-06-2019 (002) (003).xlsx]DATOS'!#REF!</xm:f>
            <x14:dxf>
              <font>
                <color rgb="FF9C0006"/>
              </font>
            </x14:dxf>
          </x14:cfRule>
          <x14:cfRule type="cellIs" priority="2248" operator="equal" id="{BD9AF0F5-D568-4588-AA05-DBDA2E0490E7}">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42" operator="containsText" id="{98D78B3C-CD48-4856-B2F7-43FB87BF162A}">
            <xm:f>NOT(ISERROR(SEARCH($H$5,D162)))</xm:f>
            <xm:f>$H$5</xm:f>
            <x14:dxf/>
          </x14:cfRule>
          <xm:sqref>D162</xm:sqref>
        </x14:conditionalFormatting>
        <x14:conditionalFormatting xmlns:xm="http://schemas.microsoft.com/office/excel/2006/main">
          <x14:cfRule type="cellIs" priority="2245" operator="equal" id="{854765F5-3CEF-4918-B67F-6E7A7A70C9BA}">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43" operator="equal" id="{971500D4-7FE8-43B9-869D-28F5E691B551}">
            <xm:f>'C:\Users\DJS3\AppData\Local\Microsoft\Windows\INetCache\Content.Outlook\JI8JZMX1\[Copia de 18-06-2019 (002) (003).xlsx]DATOS'!#REF!</xm:f>
            <x14:dxf>
              <font>
                <color rgb="FF9C0006"/>
              </font>
            </x14:dxf>
          </x14:cfRule>
          <x14:cfRule type="cellIs" priority="2244" operator="equal" id="{5179A24C-BEAD-490E-ACFC-3C4C0F6F2DA9}">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38" operator="containsText" id="{4A6E89A2-E91F-4D00-95D9-5FDFCFD6DADE}">
            <xm:f>NOT(ISERROR(SEARCH($H$5,D162)))</xm:f>
            <xm:f>$H$5</xm:f>
            <x14:dxf/>
          </x14:cfRule>
          <xm:sqref>D162</xm:sqref>
        </x14:conditionalFormatting>
        <x14:conditionalFormatting xmlns:xm="http://schemas.microsoft.com/office/excel/2006/main">
          <x14:cfRule type="cellIs" priority="2241" operator="equal" id="{E4CDE793-3A4F-4381-A3F4-67434B2C3D73}">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39" operator="equal" id="{8E695B7E-1C1E-4C76-B0B5-8660ED836CAE}">
            <xm:f>'C:\Users\DJS3\AppData\Local\Microsoft\Windows\INetCache\Content.Outlook\JI8JZMX1\[Copia de 18-06-2019 (002) (003).xlsx]DATOS'!#REF!</xm:f>
            <x14:dxf>
              <font>
                <color rgb="FF9C0006"/>
              </font>
            </x14:dxf>
          </x14:cfRule>
          <x14:cfRule type="cellIs" priority="2240" operator="equal" id="{F0ABA54F-F6DE-4288-BA8C-571F0C11A89F}">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34" operator="containsText" id="{EB9D4853-68FA-4C9F-8FE5-806B7F407EBB}">
            <xm:f>NOT(ISERROR(SEARCH($H$5,D162)))</xm:f>
            <xm:f>$H$5</xm:f>
            <x14:dxf/>
          </x14:cfRule>
          <xm:sqref>D162</xm:sqref>
        </x14:conditionalFormatting>
        <x14:conditionalFormatting xmlns:xm="http://schemas.microsoft.com/office/excel/2006/main">
          <x14:cfRule type="cellIs" priority="2237" operator="equal" id="{F511D1C8-BBAC-45B3-ADC2-0D031FBAE3A5}">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35" operator="equal" id="{ACF9C929-0F2A-494E-8E51-84211488206F}">
            <xm:f>'C:\Users\DJS3\AppData\Local\Microsoft\Windows\INetCache\Content.Outlook\JI8JZMX1\[Copia de 18-06-2019 (002) (003).xlsx]DATOS'!#REF!</xm:f>
            <x14:dxf>
              <font>
                <color rgb="FF9C0006"/>
              </font>
            </x14:dxf>
          </x14:cfRule>
          <x14:cfRule type="cellIs" priority="2236" operator="equal" id="{7447F0DD-E51E-4BD8-B166-F3B971791B5A}">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30" operator="containsText" id="{F302510A-BDAD-4201-9567-63DA9D55625C}">
            <xm:f>NOT(ISERROR(SEARCH($H$5,D162)))</xm:f>
            <xm:f>$H$5</xm:f>
            <x14:dxf/>
          </x14:cfRule>
          <xm:sqref>D162</xm:sqref>
        </x14:conditionalFormatting>
        <x14:conditionalFormatting xmlns:xm="http://schemas.microsoft.com/office/excel/2006/main">
          <x14:cfRule type="cellIs" priority="2233" operator="equal" id="{BC4AE4CF-F704-4DDD-9D06-CE88F305DB6F}">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31" operator="equal" id="{CBC2FFBE-28AB-4D19-A156-D9BF9017BC45}">
            <xm:f>'C:\Users\DJS3\AppData\Local\Microsoft\Windows\INetCache\Content.Outlook\JI8JZMX1\[Copia de 18-06-2019 (002) (003).xlsx]DATOS'!#REF!</xm:f>
            <x14:dxf>
              <font>
                <color rgb="FF9C0006"/>
              </font>
            </x14:dxf>
          </x14:cfRule>
          <x14:cfRule type="cellIs" priority="2232" operator="equal" id="{85BDB36B-4161-4DE4-8675-6F110CEA5E56}">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26" operator="containsText" id="{869D8DD3-B85F-44D0-9658-28C535CA37BD}">
            <xm:f>NOT(ISERROR(SEARCH($H$5,D162)))</xm:f>
            <xm:f>$H$5</xm:f>
            <x14:dxf/>
          </x14:cfRule>
          <xm:sqref>D162</xm:sqref>
        </x14:conditionalFormatting>
        <x14:conditionalFormatting xmlns:xm="http://schemas.microsoft.com/office/excel/2006/main">
          <x14:cfRule type="cellIs" priority="2229" operator="equal" id="{A05210F2-AC39-4530-8221-6AB8D60E196E}">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27" operator="equal" id="{FD7B2647-3576-4770-8353-865571A6641D}">
            <xm:f>'C:\Users\DJS3\AppData\Local\Microsoft\Windows\INetCache\Content.Outlook\JI8JZMX1\[Copia de 18-06-2019 (002) (003).xlsx]DATOS'!#REF!</xm:f>
            <x14:dxf>
              <font>
                <color rgb="FF9C0006"/>
              </font>
            </x14:dxf>
          </x14:cfRule>
          <x14:cfRule type="cellIs" priority="2228" operator="equal" id="{B5FD1F09-1B16-4159-95A7-58F4F7783A0D}">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22" operator="containsText" id="{1772729C-7F0C-4CA8-9D26-318E9A39BA11}">
            <xm:f>NOT(ISERROR(SEARCH($H$5,D162)))</xm:f>
            <xm:f>$H$5</xm:f>
            <x14:dxf/>
          </x14:cfRule>
          <xm:sqref>D162</xm:sqref>
        </x14:conditionalFormatting>
        <x14:conditionalFormatting xmlns:xm="http://schemas.microsoft.com/office/excel/2006/main">
          <x14:cfRule type="cellIs" priority="2225" operator="equal" id="{3DBC1DFF-6869-49A0-A1C7-21D7151DCF7E}">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23" operator="equal" id="{7B974AEB-A80F-44D6-A2CA-FAFD3020BA52}">
            <xm:f>'C:\Users\DJS3\AppData\Local\Microsoft\Windows\INetCache\Content.Outlook\JI8JZMX1\[Copia de 18-06-2019 (002) (003).xlsx]DATOS'!#REF!</xm:f>
            <x14:dxf>
              <font>
                <color rgb="FF9C0006"/>
              </font>
            </x14:dxf>
          </x14:cfRule>
          <x14:cfRule type="cellIs" priority="2224" operator="equal" id="{ECB4FAAA-BF5C-4431-9564-EAD3F25D1BBF}">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18" operator="containsText" id="{E27DD7C3-E834-485A-9D39-93B545CF7C3D}">
            <xm:f>NOT(ISERROR(SEARCH($H$5,D162)))</xm:f>
            <xm:f>$H$5</xm:f>
            <x14:dxf/>
          </x14:cfRule>
          <xm:sqref>D162</xm:sqref>
        </x14:conditionalFormatting>
        <x14:conditionalFormatting xmlns:xm="http://schemas.microsoft.com/office/excel/2006/main">
          <x14:cfRule type="cellIs" priority="2221" operator="equal" id="{E777C185-3443-4E5A-9E62-D2D82C94E91A}">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19" operator="equal" id="{D66904F4-F074-4F47-A0C9-AF1A30E395CB}">
            <xm:f>'C:\Users\DJS3\AppData\Local\Microsoft\Windows\INetCache\Content.Outlook\JI8JZMX1\[Copia de 18-06-2019 (002) (003).xlsx]DATOS'!#REF!</xm:f>
            <x14:dxf>
              <font>
                <color rgb="FF9C0006"/>
              </font>
            </x14:dxf>
          </x14:cfRule>
          <x14:cfRule type="cellIs" priority="2220" operator="equal" id="{FEE0D381-7F5B-44C7-9906-861E1352AD90}">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14" operator="containsText" id="{DDC97282-FD61-433F-BE97-A14F80396C93}">
            <xm:f>NOT(ISERROR(SEARCH($H$5,D162)))</xm:f>
            <xm:f>$H$5</xm:f>
            <x14:dxf/>
          </x14:cfRule>
          <xm:sqref>D162</xm:sqref>
        </x14:conditionalFormatting>
        <x14:conditionalFormatting xmlns:xm="http://schemas.microsoft.com/office/excel/2006/main">
          <x14:cfRule type="cellIs" priority="2217" operator="equal" id="{55881E49-7CCE-4F54-B5F7-F4B69802FBEB}">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15" operator="equal" id="{EBE752EC-B1B5-4829-9A7C-7444C79CD61E}">
            <xm:f>'C:\Users\DJS3\AppData\Local\Microsoft\Windows\INetCache\Content.Outlook\JI8JZMX1\[Copia de 18-06-2019 (002) (003).xlsx]DATOS'!#REF!</xm:f>
            <x14:dxf>
              <font>
                <color rgb="FF9C0006"/>
              </font>
            </x14:dxf>
          </x14:cfRule>
          <x14:cfRule type="cellIs" priority="2216" operator="equal" id="{B91B18AF-B655-44B3-82A9-31C71EEF29A0}">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10" operator="containsText" id="{3C6C5A5D-172C-4B45-96F7-C812D598C787}">
            <xm:f>NOT(ISERROR(SEARCH($H$5,D162)))</xm:f>
            <xm:f>$H$5</xm:f>
            <x14:dxf/>
          </x14:cfRule>
          <xm:sqref>D162</xm:sqref>
        </x14:conditionalFormatting>
        <x14:conditionalFormatting xmlns:xm="http://schemas.microsoft.com/office/excel/2006/main">
          <x14:cfRule type="cellIs" priority="2213" operator="equal" id="{39491E6E-8E34-4F1B-BD2C-C8A52EFD0CAE}">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11" operator="equal" id="{120773AE-C7AB-44F7-842B-D99186C77B86}">
            <xm:f>'C:\Users\DJS3\AppData\Local\Microsoft\Windows\INetCache\Content.Outlook\JI8JZMX1\[Copia de 18-06-2019 (002) (003).xlsx]DATOS'!#REF!</xm:f>
            <x14:dxf>
              <font>
                <color rgb="FF9C0006"/>
              </font>
            </x14:dxf>
          </x14:cfRule>
          <x14:cfRule type="cellIs" priority="2212" operator="equal" id="{708A1C7A-ED8A-46A3-91AF-1B8FA9228DCF}">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06" operator="containsText" id="{18A6F981-86A1-498A-B6E0-496AAC6E0B1F}">
            <xm:f>NOT(ISERROR(SEARCH($H$5,D162)))</xm:f>
            <xm:f>$H$5</xm:f>
            <x14:dxf/>
          </x14:cfRule>
          <xm:sqref>D162</xm:sqref>
        </x14:conditionalFormatting>
        <x14:conditionalFormatting xmlns:xm="http://schemas.microsoft.com/office/excel/2006/main">
          <x14:cfRule type="cellIs" priority="2209" operator="equal" id="{C7A3904B-EF4F-45A0-8965-406B1DA35D37}">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07" operator="equal" id="{6CAD809E-CE39-47DF-AC31-0257E9614E70}">
            <xm:f>'C:\Users\DJS3\AppData\Local\Microsoft\Windows\INetCache\Content.Outlook\JI8JZMX1\[Copia de 18-06-2019 (002) (003).xlsx]DATOS'!#REF!</xm:f>
            <x14:dxf>
              <font>
                <color rgb="FF9C0006"/>
              </font>
            </x14:dxf>
          </x14:cfRule>
          <x14:cfRule type="cellIs" priority="2208" operator="equal" id="{4CA77571-8B3A-49BF-843E-E996531A3898}">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02" operator="containsText" id="{9EE9CAB9-E29E-44E9-9F29-A2E8172E5631}">
            <xm:f>NOT(ISERROR(SEARCH($H$5,D162)))</xm:f>
            <xm:f>$H$5</xm:f>
            <x14:dxf/>
          </x14:cfRule>
          <xm:sqref>D162</xm:sqref>
        </x14:conditionalFormatting>
        <x14:conditionalFormatting xmlns:xm="http://schemas.microsoft.com/office/excel/2006/main">
          <x14:cfRule type="cellIs" priority="2205" operator="equal" id="{3975A600-041E-4967-BDCE-83A8F0A7BAD6}">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03" operator="equal" id="{902D9633-D434-4C00-9DCA-4148395E329F}">
            <xm:f>'C:\Users\DJS3\AppData\Local\Microsoft\Windows\INetCache\Content.Outlook\JI8JZMX1\[Copia de 18-06-2019 (002) (003).xlsx]DATOS'!#REF!</xm:f>
            <x14:dxf>
              <font>
                <color rgb="FF9C0006"/>
              </font>
            </x14:dxf>
          </x14:cfRule>
          <x14:cfRule type="cellIs" priority="2204" operator="equal" id="{837298D6-CFBD-447A-8DB9-FB478AD3F459}">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98" operator="containsText" id="{D95BA1F4-0B20-48F1-B7B0-8514C557444B}">
            <xm:f>NOT(ISERROR(SEARCH($H$5,D162)))</xm:f>
            <xm:f>$H$5</xm:f>
            <x14:dxf/>
          </x14:cfRule>
          <xm:sqref>D162</xm:sqref>
        </x14:conditionalFormatting>
        <x14:conditionalFormatting xmlns:xm="http://schemas.microsoft.com/office/excel/2006/main">
          <x14:cfRule type="cellIs" priority="2201" operator="equal" id="{D86C71CB-EF21-493D-B5EC-34AA95A05201}">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99" operator="equal" id="{D93D3694-51D3-4DC5-A97C-C591BA2F8AFD}">
            <xm:f>'C:\Users\DJS3\AppData\Local\Microsoft\Windows\INetCache\Content.Outlook\JI8JZMX1\[Copia de 18-06-2019 (002) (003).xlsx]DATOS'!#REF!</xm:f>
            <x14:dxf>
              <font>
                <color rgb="FF9C0006"/>
              </font>
            </x14:dxf>
          </x14:cfRule>
          <x14:cfRule type="cellIs" priority="2200" operator="equal" id="{77388FF5-BB1C-4CC0-AF92-8BF581CC8A70}">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94" operator="containsText" id="{5A63EE88-6125-4DAC-949D-B956E3B5964D}">
            <xm:f>NOT(ISERROR(SEARCH($H$5,D162)))</xm:f>
            <xm:f>$H$5</xm:f>
            <x14:dxf/>
          </x14:cfRule>
          <xm:sqref>D162</xm:sqref>
        </x14:conditionalFormatting>
        <x14:conditionalFormatting xmlns:xm="http://schemas.microsoft.com/office/excel/2006/main">
          <x14:cfRule type="cellIs" priority="2197" operator="equal" id="{5EAF63B3-AABE-419D-9E33-9B34DCD73E71}">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95" operator="equal" id="{819DD883-99FC-4823-A0C8-B19C9C740529}">
            <xm:f>'C:\Users\DJS3\AppData\Local\Microsoft\Windows\INetCache\Content.Outlook\JI8JZMX1\[Copia de 18-06-2019 (002) (003).xlsx]DATOS'!#REF!</xm:f>
            <x14:dxf>
              <font>
                <color rgb="FF9C0006"/>
              </font>
            </x14:dxf>
          </x14:cfRule>
          <x14:cfRule type="cellIs" priority="2196" operator="equal" id="{AE02BD2F-591E-489B-A74B-D896FD5C4FB0}">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90" operator="containsText" id="{B0971DD5-76C8-4F89-A143-426102F3A779}">
            <xm:f>NOT(ISERROR(SEARCH($H$5,D162)))</xm:f>
            <xm:f>$H$5</xm:f>
            <x14:dxf/>
          </x14:cfRule>
          <xm:sqref>D162</xm:sqref>
        </x14:conditionalFormatting>
        <x14:conditionalFormatting xmlns:xm="http://schemas.microsoft.com/office/excel/2006/main">
          <x14:cfRule type="cellIs" priority="2193" operator="equal" id="{19060BA3-EAE4-460E-A6F2-EFFC07AF7171}">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91" operator="equal" id="{427AC866-D2D0-42EF-9515-5CE8D492FEC0}">
            <xm:f>'C:\Users\DJS3\AppData\Local\Microsoft\Windows\INetCache\Content.Outlook\JI8JZMX1\[Copia de 18-06-2019 (002) (003).xlsx]DATOS'!#REF!</xm:f>
            <x14:dxf>
              <font>
                <color rgb="FF9C0006"/>
              </font>
            </x14:dxf>
          </x14:cfRule>
          <x14:cfRule type="cellIs" priority="2192" operator="equal" id="{7734AEE1-1473-4320-B0DF-579499D14A0F}">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188" operator="equal" id="{83FF56C1-C146-4B20-8D07-E7289E014DAC}">
            <xm:f>'C:\Users\DJS3\AppData\Local\Microsoft\Windows\INetCache\Content.Outlook\JI8JZMX1\[Copia de 18-06-2019 (002) (003).xlsx]DATOS'!#REF!</xm:f>
            <x14:dxf>
              <font>
                <color rgb="FF9C0006"/>
              </font>
            </x14:dxf>
          </x14:cfRule>
          <x14:cfRule type="cellIs" priority="2189" operator="equal" id="{A031BC69-4EE9-4992-B077-CCF92B047452}">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186" operator="equal" id="{ED2CEF7F-FA0E-4AB5-BA92-45D9A46DF9A9}">
            <xm:f>'C:\Users\DJS3\AppData\Local\Microsoft\Windows\INetCache\Content.Outlook\JI8JZMX1\[Copia de 18-06-2019 (002) (003).xlsx]DATOS'!#REF!</xm:f>
            <x14:dxf>
              <font>
                <color rgb="FF9C0006"/>
              </font>
            </x14:dxf>
          </x14:cfRule>
          <x14:cfRule type="cellIs" priority="2187" operator="equal" id="{B63B8007-C4D1-46CB-BFF9-97642D882A85}">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168" operator="equal" id="{EB6BCE10-DB0A-4145-842C-62621BA41CE2}">
            <xm:f>'C:\Users\DJS3\AppData\Local\Microsoft\Windows\INetCache\Content.Outlook\JI8JZMX1\[Copia de 18-06-2019 (002) (003).xlsx]DATOS'!#REF!</xm:f>
            <x14:dxf>
              <font>
                <b/>
                <i val="0"/>
                <color rgb="FFC00000"/>
              </font>
              <fill>
                <patternFill>
                  <bgColor rgb="FFFFC1D6"/>
                </patternFill>
              </fill>
            </x14:dxf>
          </x14:cfRule>
          <x14:cfRule type="cellIs" priority="2169" operator="equal" id="{9B1186C2-B7BF-4847-A350-206C4ED25EE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182" operator="containsText" id="{7C6D394F-C28B-45B7-A581-F1D2A37E4118}">
            <xm:f>NOT(ISERROR(SEARCH($H$5,D162)))</xm:f>
            <xm:f>$H$5</xm:f>
            <x14:dxf/>
          </x14:cfRule>
          <xm:sqref>D162</xm:sqref>
        </x14:conditionalFormatting>
        <x14:conditionalFormatting xmlns:xm="http://schemas.microsoft.com/office/excel/2006/main">
          <x14:cfRule type="cellIs" priority="2185" operator="equal" id="{5AF0D9C5-1C4C-4F9F-B66A-D9E6A9C4C7BD}">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83" operator="equal" id="{4E3E83EE-C89F-4C31-A453-59B48CDA55B2}">
            <xm:f>'C:\Users\DJS3\AppData\Local\Microsoft\Windows\INetCache\Content.Outlook\JI8JZMX1\[Copia de 18-06-2019 (002) (003).xlsx]DATOS'!#REF!</xm:f>
            <x14:dxf>
              <font>
                <color rgb="FF9C0006"/>
              </font>
            </x14:dxf>
          </x14:cfRule>
          <x14:cfRule type="cellIs" priority="2184" operator="equal" id="{F188A684-91E3-4F4E-994F-6F401A3CCDC2}">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78" operator="containsText" id="{C9857F63-6ABD-4C99-8D20-0A7504B6B383}">
            <xm:f>NOT(ISERROR(SEARCH($H$5,D162)))</xm:f>
            <xm:f>$H$5</xm:f>
            <x14:dxf/>
          </x14:cfRule>
          <xm:sqref>D162</xm:sqref>
        </x14:conditionalFormatting>
        <x14:conditionalFormatting xmlns:xm="http://schemas.microsoft.com/office/excel/2006/main">
          <x14:cfRule type="cellIs" priority="2181" operator="equal" id="{9E33B9D7-8366-4E0E-9B86-42651EBD74C9}">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79" operator="equal" id="{1745603D-505D-466F-AFD0-CFB36292F69A}">
            <xm:f>'C:\Users\DJS3\AppData\Local\Microsoft\Windows\INetCache\Content.Outlook\JI8JZMX1\[Copia de 18-06-2019 (002) (003).xlsx]DATOS'!#REF!</xm:f>
            <x14:dxf>
              <font>
                <color rgb="FF9C0006"/>
              </font>
            </x14:dxf>
          </x14:cfRule>
          <x14:cfRule type="cellIs" priority="2180" operator="equal" id="{F56D079D-E852-49A4-9F1E-24705BF2A195}">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74" operator="containsText" id="{0793F08E-2938-42A9-8E4B-0759E4C17088}">
            <xm:f>NOT(ISERROR(SEARCH($H$5,D162)))</xm:f>
            <xm:f>$H$5</xm:f>
            <x14:dxf/>
          </x14:cfRule>
          <xm:sqref>D162</xm:sqref>
        </x14:conditionalFormatting>
        <x14:conditionalFormatting xmlns:xm="http://schemas.microsoft.com/office/excel/2006/main">
          <x14:cfRule type="cellIs" priority="2177" operator="equal" id="{B3226A41-37A6-40C6-8B6A-CFD87E4E0F97}">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75" operator="equal" id="{075058BE-FDC3-4BCB-A7F8-B3F859DF641C}">
            <xm:f>'C:\Users\DJS3\AppData\Local\Microsoft\Windows\INetCache\Content.Outlook\JI8JZMX1\[Copia de 18-06-2019 (002) (003).xlsx]DATOS'!#REF!</xm:f>
            <x14:dxf>
              <font>
                <color rgb="FF9C0006"/>
              </font>
            </x14:dxf>
          </x14:cfRule>
          <x14:cfRule type="cellIs" priority="2176" operator="equal" id="{34597332-ECD7-4720-8D40-0285530DCF2B}">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70" operator="containsText" id="{7A595220-46D6-4A05-A322-D099073932FC}">
            <xm:f>NOT(ISERROR(SEARCH($H$5,D162)))</xm:f>
            <xm:f>$H$5</xm:f>
            <x14:dxf/>
          </x14:cfRule>
          <xm:sqref>D162</xm:sqref>
        </x14:conditionalFormatting>
        <x14:conditionalFormatting xmlns:xm="http://schemas.microsoft.com/office/excel/2006/main">
          <x14:cfRule type="cellIs" priority="2173" operator="equal" id="{355A9BFF-8D6F-4BC1-9BC1-E06DD1BC67FA}">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71" operator="equal" id="{BCB6A7A9-A826-41B8-B39F-6334AD215CA4}">
            <xm:f>'C:\Users\DJS3\AppData\Local\Microsoft\Windows\INetCache\Content.Outlook\JI8JZMX1\[Copia de 18-06-2019 (002) (003).xlsx]DATOS'!#REF!</xm:f>
            <x14:dxf>
              <font>
                <color rgb="FF9C0006"/>
              </font>
            </x14:dxf>
          </x14:cfRule>
          <x14:cfRule type="cellIs" priority="2172" operator="equal" id="{9BFD9FCA-F06B-4E64-B22B-C9E80A8B2C54}">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64" operator="containsText" id="{58872E96-039A-4C30-8519-84050E0B676D}">
            <xm:f>NOT(ISERROR(SEARCH($H$5,D162)))</xm:f>
            <xm:f>$H$5</xm:f>
            <x14:dxf/>
          </x14:cfRule>
          <xm:sqref>D162</xm:sqref>
        </x14:conditionalFormatting>
        <x14:conditionalFormatting xmlns:xm="http://schemas.microsoft.com/office/excel/2006/main">
          <x14:cfRule type="cellIs" priority="2167" operator="equal" id="{A67917A5-781C-4F20-A2B8-AC62AB4A9FD7}">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65" operator="equal" id="{C61B4D32-D42F-4977-A72D-DB52FB48FF3D}">
            <xm:f>'C:\Users\DJS3\AppData\Local\Microsoft\Windows\INetCache\Content.Outlook\JI8JZMX1\[Copia de 18-06-2019 (002) (003).xlsx]DATOS'!#REF!</xm:f>
            <x14:dxf>
              <font>
                <color rgb="FF9C0006"/>
              </font>
            </x14:dxf>
          </x14:cfRule>
          <x14:cfRule type="cellIs" priority="2166" operator="equal" id="{A4595AC5-BED5-4992-814D-56F6585B184A}">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162" operator="equal" id="{B3A728EF-95C0-4538-984E-BEF97E2E9D6D}">
            <xm:f>'C:\Users\DJS3\AppData\Local\Microsoft\Windows\INetCache\Content.Outlook\JI8JZMX1\[Copia de 18-06-2019 (002) (003).xlsx]DATOS'!#REF!</xm:f>
            <x14:dxf>
              <font>
                <color rgb="FF9C0006"/>
              </font>
            </x14:dxf>
          </x14:cfRule>
          <x14:cfRule type="cellIs" priority="2163" operator="equal" id="{DBF8BF63-5B08-44DB-BE2A-61AB684D8A7D}">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160" operator="equal" id="{975B5456-AF21-475C-B92A-0F5BFFD0AA9F}">
            <xm:f>'C:\Users\DJS3\AppData\Local\Microsoft\Windows\INetCache\Content.Outlook\JI8JZMX1\[Copia de 18-06-2019 (002) (003).xlsx]DATOS'!#REF!</xm:f>
            <x14:dxf>
              <font>
                <color rgb="FF9C0006"/>
              </font>
            </x14:dxf>
          </x14:cfRule>
          <x14:cfRule type="cellIs" priority="2161" operator="equal" id="{73248DD2-C572-45B1-AEAB-EA671604AF70}">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142" operator="equal" id="{14E16E0E-DF50-4218-B2BF-B25D1CD58D48}">
            <xm:f>'C:\Users\DJS3\AppData\Local\Microsoft\Windows\INetCache\Content.Outlook\JI8JZMX1\[Copia de 18-06-2019 (002) (003).xlsx]DATOS'!#REF!</xm:f>
            <x14:dxf>
              <font>
                <b/>
                <i val="0"/>
                <color rgb="FFC00000"/>
              </font>
              <fill>
                <patternFill>
                  <bgColor rgb="FFFFC1D6"/>
                </patternFill>
              </fill>
            </x14:dxf>
          </x14:cfRule>
          <x14:cfRule type="cellIs" priority="2143" operator="equal" id="{D25BBF1E-F399-4C11-8995-C1E16A48F49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156" operator="containsText" id="{10DF7B71-5C10-4FC1-BF7E-EEECF4D33DAC}">
            <xm:f>NOT(ISERROR(SEARCH($H$5,D162)))</xm:f>
            <xm:f>$H$5</xm:f>
            <x14:dxf/>
          </x14:cfRule>
          <xm:sqref>D162</xm:sqref>
        </x14:conditionalFormatting>
        <x14:conditionalFormatting xmlns:xm="http://schemas.microsoft.com/office/excel/2006/main">
          <x14:cfRule type="cellIs" priority="2159" operator="equal" id="{9DE7FCC2-C43C-4F2D-B940-5C8D239A7043}">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57" operator="equal" id="{1508F30E-E553-4415-9621-C9A87C7255B9}">
            <xm:f>'C:\Users\DJS3\AppData\Local\Microsoft\Windows\INetCache\Content.Outlook\JI8JZMX1\[Copia de 18-06-2019 (002) (003).xlsx]DATOS'!#REF!</xm:f>
            <x14:dxf>
              <font>
                <color rgb="FF9C0006"/>
              </font>
            </x14:dxf>
          </x14:cfRule>
          <x14:cfRule type="cellIs" priority="2158" operator="equal" id="{04DDF64A-6A34-4F8B-8B37-644B2F6B9130}">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52" operator="containsText" id="{3A124B67-3D11-4EAC-9134-3E484908B315}">
            <xm:f>NOT(ISERROR(SEARCH($H$5,D162)))</xm:f>
            <xm:f>$H$5</xm:f>
            <x14:dxf/>
          </x14:cfRule>
          <xm:sqref>D162</xm:sqref>
        </x14:conditionalFormatting>
        <x14:conditionalFormatting xmlns:xm="http://schemas.microsoft.com/office/excel/2006/main">
          <x14:cfRule type="cellIs" priority="2155" operator="equal" id="{5D7DD730-CB68-444F-BC10-826D7B84F8EA}">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53" operator="equal" id="{79262DE7-F2D4-428B-A5BE-C5E088F3F5C3}">
            <xm:f>'C:\Users\DJS3\AppData\Local\Microsoft\Windows\INetCache\Content.Outlook\JI8JZMX1\[Copia de 18-06-2019 (002) (003).xlsx]DATOS'!#REF!</xm:f>
            <x14:dxf>
              <font>
                <color rgb="FF9C0006"/>
              </font>
            </x14:dxf>
          </x14:cfRule>
          <x14:cfRule type="cellIs" priority="2154" operator="equal" id="{D3023CA4-9657-4CA1-BAA3-C0C0B9A84BD2}">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48" operator="containsText" id="{0823640A-ADC0-4BC6-BDEF-3CF9D649121E}">
            <xm:f>NOT(ISERROR(SEARCH($H$5,D162)))</xm:f>
            <xm:f>$H$5</xm:f>
            <x14:dxf/>
          </x14:cfRule>
          <xm:sqref>D162</xm:sqref>
        </x14:conditionalFormatting>
        <x14:conditionalFormatting xmlns:xm="http://schemas.microsoft.com/office/excel/2006/main">
          <x14:cfRule type="cellIs" priority="2151" operator="equal" id="{1AC1070D-3A03-4AAF-A786-CEFE82E0F3D4}">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49" operator="equal" id="{B8B2AE24-9B6D-4EA0-A66E-B8F2DDD23BAD}">
            <xm:f>'C:\Users\DJS3\AppData\Local\Microsoft\Windows\INetCache\Content.Outlook\JI8JZMX1\[Copia de 18-06-2019 (002) (003).xlsx]DATOS'!#REF!</xm:f>
            <x14:dxf>
              <font>
                <color rgb="FF9C0006"/>
              </font>
            </x14:dxf>
          </x14:cfRule>
          <x14:cfRule type="cellIs" priority="2150" operator="equal" id="{6009EBE3-094E-481D-B753-04E9EED11FB5}">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44" operator="containsText" id="{6CBFFC7B-46AB-4077-A9FE-83DBEA16ED80}">
            <xm:f>NOT(ISERROR(SEARCH($H$5,D162)))</xm:f>
            <xm:f>$H$5</xm:f>
            <x14:dxf/>
          </x14:cfRule>
          <xm:sqref>D162</xm:sqref>
        </x14:conditionalFormatting>
        <x14:conditionalFormatting xmlns:xm="http://schemas.microsoft.com/office/excel/2006/main">
          <x14:cfRule type="cellIs" priority="2147" operator="equal" id="{E8FA9BB6-0457-457F-9260-BC9710171266}">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45" operator="equal" id="{128D258A-2D28-4399-A7A7-98C2CD8428DB}">
            <xm:f>'C:\Users\DJS3\AppData\Local\Microsoft\Windows\INetCache\Content.Outlook\JI8JZMX1\[Copia de 18-06-2019 (002) (003).xlsx]DATOS'!#REF!</xm:f>
            <x14:dxf>
              <font>
                <color rgb="FF9C0006"/>
              </font>
            </x14:dxf>
          </x14:cfRule>
          <x14:cfRule type="cellIs" priority="2146" operator="equal" id="{82BA0612-FCC8-40B5-AEEB-51DE9DCBF36C}">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137" operator="equal" id="{C9D3A7AE-0D83-4370-9546-B82AC7C3987D}">
            <xm:f>DATOS!$C$3</xm:f>
            <x14:dxf>
              <font>
                <color rgb="FF9C0006"/>
              </font>
              <fill>
                <patternFill>
                  <bgColor rgb="FFFFC7CE"/>
                </patternFill>
              </fill>
            </x14:dxf>
          </x14:cfRule>
          <x14:cfRule type="cellIs" priority="2138" operator="equal" id="{52B07D30-B3A7-481A-BDE6-704B110D018A}">
            <xm:f>DATOS!$C$3</xm:f>
            <x14:dxf>
              <font>
                <b/>
                <i val="0"/>
                <color rgb="FFFF0000"/>
              </font>
              <fill>
                <patternFill>
                  <bgColor rgb="FFFFCCCC"/>
                </patternFill>
              </fill>
            </x14:dxf>
          </x14:cfRule>
          <x14:cfRule type="cellIs" priority="2139" operator="equal" id="{B4CC12E2-A120-46FF-9DB8-6AE80F1E46FB}">
            <xm:f>DATOS!$C$2</xm:f>
            <x14:dxf>
              <font>
                <b/>
                <i val="0"/>
                <color theme="9" tint="0.59996337778862885"/>
              </font>
              <fill>
                <patternFill>
                  <bgColor theme="9" tint="-0.24994659260841701"/>
                </patternFill>
              </fill>
            </x14:dxf>
          </x14:cfRule>
          <x14:cfRule type="cellIs" priority="2140" operator="equal" id="{DB85D9DC-4CCA-44C1-87ED-5DCEC26CE28D}">
            <xm:f>DATOS!$A$3</xm:f>
            <x14:dxf>
              <font>
                <b/>
                <i val="0"/>
                <color rgb="FFFF3300"/>
              </font>
            </x14:dxf>
          </x14:cfRule>
          <x14:cfRule type="cellIs" priority="2141" operator="equal" id="{C493E9B6-3D7B-40D4-A503-269C1FF5BF32}">
            <xm:f>DATOS!$A$2</xm:f>
            <x14:dxf>
              <font>
                <b/>
                <i val="0"/>
                <color theme="9" tint="-0.24994659260841701"/>
              </font>
            </x14:dxf>
          </x14:cfRule>
          <xm:sqref>B163</xm:sqref>
        </x14:conditionalFormatting>
        <x14:conditionalFormatting xmlns:xm="http://schemas.microsoft.com/office/excel/2006/main">
          <x14:cfRule type="cellIs" priority="2132" operator="equal" id="{FB3223C8-8510-4D5B-A9BF-9DFE514317C2}">
            <xm:f>DATOS!$C$3</xm:f>
            <x14:dxf>
              <font>
                <color rgb="FF9C0006"/>
              </font>
              <fill>
                <patternFill>
                  <bgColor rgb="FFFFC7CE"/>
                </patternFill>
              </fill>
            </x14:dxf>
          </x14:cfRule>
          <x14:cfRule type="cellIs" priority="2133" operator="equal" id="{2800AB83-EF5B-4FAA-A2A7-F66B52C5E3E2}">
            <xm:f>DATOS!$C$3</xm:f>
            <x14:dxf>
              <font>
                <b/>
                <i val="0"/>
                <color rgb="FFFF0000"/>
              </font>
              <fill>
                <patternFill>
                  <bgColor rgb="FFFFCCCC"/>
                </patternFill>
              </fill>
            </x14:dxf>
          </x14:cfRule>
          <x14:cfRule type="cellIs" priority="2134" operator="equal" id="{B79D229C-BDD9-4178-9704-ECB0EB021EE5}">
            <xm:f>DATOS!$C$2</xm:f>
            <x14:dxf>
              <font>
                <b/>
                <i val="0"/>
                <color theme="9" tint="0.59996337778862885"/>
              </font>
              <fill>
                <patternFill>
                  <bgColor theme="9" tint="-0.24994659260841701"/>
                </patternFill>
              </fill>
            </x14:dxf>
          </x14:cfRule>
          <x14:cfRule type="cellIs" priority="2135" operator="equal" id="{43E97CE1-CF93-4C08-BE34-4E823BB60A2A}">
            <xm:f>DATOS!$A$3</xm:f>
            <x14:dxf>
              <font>
                <b/>
                <i val="0"/>
                <color rgb="FFFF3300"/>
              </font>
            </x14:dxf>
          </x14:cfRule>
          <x14:cfRule type="cellIs" priority="2136" operator="equal" id="{33B7FED8-4374-40A4-9A13-335C17263F64}">
            <xm:f>DATOS!$A$2</xm:f>
            <x14:dxf>
              <font>
                <b/>
                <i val="0"/>
                <color theme="9" tint="-0.24994659260841701"/>
              </font>
            </x14:dxf>
          </x14:cfRule>
          <xm:sqref>D167</xm:sqref>
        </x14:conditionalFormatting>
        <x14:conditionalFormatting xmlns:xm="http://schemas.microsoft.com/office/excel/2006/main">
          <x14:cfRule type="containsText" priority="2129" operator="containsText" id="{FE79FFCA-BC1D-433E-AFE0-7570EFBB67CE}">
            <xm:f>NOT(ISERROR(SEARCH('C:\Users\DJS3\AppData\Local\Microsoft\Windows\INetCache\Content.Outlook\JI8JZMX1\[Copia de 18-06-2019 (002) (003).xlsx]DATOS'!#REF!,D167)))</xm:f>
            <xm:f>'C:\Users\DJS3\AppData\Local\Microsoft\Windows\INetCache\Content.Outlook\JI8JZMX1\[Copia de 18-06-2019 (002) (003).xlsx]DATOS'!#REF!</xm:f>
            <x14:dxf/>
          </x14:cfRule>
          <xm:sqref>D167</xm:sqref>
        </x14:conditionalFormatting>
        <x14:conditionalFormatting xmlns:xm="http://schemas.microsoft.com/office/excel/2006/main">
          <x14:cfRule type="cellIs" priority="2130" operator="equal" id="{0A29A8DC-D469-41B5-957B-B3A84DD0142B}">
            <xm:f>'C:\Users\DJS3\AppData\Local\Microsoft\Windows\INetCache\Content.Outlook\JI8JZMX1\[Copia de 18-06-2019 (002) (003).xlsx]DATOS'!#REF!</xm:f>
            <x14:dxf>
              <font>
                <color rgb="FF9C0006"/>
              </font>
            </x14:dxf>
          </x14:cfRule>
          <x14:cfRule type="cellIs" priority="2131" operator="equal" id="{7683696E-6BB5-4940-9B4C-20D4A8ED5C0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126" operator="containsText" id="{EB243267-1D57-4B5E-A99F-E1DF0D71D037}">
            <xm:f>NOT(ISERROR(SEARCH('C:\Users\DJS3\AppData\Local\Microsoft\Windows\INetCache\Content.Outlook\JI8JZMX1\[Copia de 18-06-2019 (002) (003).xlsx]DATOS'!#REF!,D167)))</xm:f>
            <xm:f>'C:\Users\DJS3\AppData\Local\Microsoft\Windows\INetCache\Content.Outlook\JI8JZMX1\[Copia de 18-06-2019 (002) (003).xlsx]DATOS'!#REF!</xm:f>
            <x14:dxf/>
          </x14:cfRule>
          <xm:sqref>D167</xm:sqref>
        </x14:conditionalFormatting>
        <x14:conditionalFormatting xmlns:xm="http://schemas.microsoft.com/office/excel/2006/main">
          <x14:cfRule type="cellIs" priority="2127" operator="equal" id="{DA33A02A-D460-4AAE-AE97-C13ACBEEE29B}">
            <xm:f>'C:\Users\DJS3\AppData\Local\Microsoft\Windows\INetCache\Content.Outlook\JI8JZMX1\[Copia de 18-06-2019 (002) (003).xlsx]DATOS'!#REF!</xm:f>
            <x14:dxf>
              <font>
                <color rgb="FF9C0006"/>
              </font>
            </x14:dxf>
          </x14:cfRule>
          <x14:cfRule type="cellIs" priority="2128" operator="equal" id="{B26A5BCB-277F-48ED-A1CC-07BCE6BED8BD}">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123" operator="containsText" id="{605E18E8-8CA1-41E1-8147-8A025FDA28FB}">
            <xm:f>NOT(ISERROR(SEARCH('C:\Users\DJS3\AppData\Local\Microsoft\Windows\INetCache\Content.Outlook\JI8JZMX1\[Copia de 18-06-2019 (002) (003).xlsx]DATOS'!#REF!,D167)))</xm:f>
            <xm:f>'C:\Users\DJS3\AppData\Local\Microsoft\Windows\INetCache\Content.Outlook\JI8JZMX1\[Copia de 18-06-2019 (002) (003).xlsx]DATOS'!#REF!</xm:f>
            <x14:dxf/>
          </x14:cfRule>
          <xm:sqref>D167</xm:sqref>
        </x14:conditionalFormatting>
        <x14:conditionalFormatting xmlns:xm="http://schemas.microsoft.com/office/excel/2006/main">
          <x14:cfRule type="cellIs" priority="2124" operator="equal" id="{890184A7-0C01-4F18-BA88-7AC6AD02F564}">
            <xm:f>'C:\Users\DJS3\AppData\Local\Microsoft\Windows\INetCache\Content.Outlook\JI8JZMX1\[Copia de 18-06-2019 (002) (003).xlsx]DATOS'!#REF!</xm:f>
            <x14:dxf>
              <font>
                <color rgb="FF9C0006"/>
              </font>
            </x14:dxf>
          </x14:cfRule>
          <x14:cfRule type="cellIs" priority="2125" operator="equal" id="{38A74460-2597-425E-97F7-DC681B8B74A0}">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118" operator="containsText" id="{B0EEA5E6-AC65-4916-A322-2E8E83325F48}">
            <xm:f>NOT(ISERROR(SEARCH('C:\Users\DJS3\AppData\Local\Microsoft\Windows\INetCache\Content.Outlook\JI8JZMX1\[Copia de 18-06-2019 (002) (003).xlsx]DATOS'!#REF!,D167)))</xm:f>
            <xm:f>'C:\Users\DJS3\AppData\Local\Microsoft\Windows\INetCache\Content.Outlook\JI8JZMX1\[Copia de 18-06-2019 (002) (003).xlsx]DATOS'!#REF!</xm:f>
            <x14:dxf/>
          </x14:cfRule>
          <xm:sqref>D167</xm:sqref>
        </x14:conditionalFormatting>
        <x14:conditionalFormatting xmlns:xm="http://schemas.microsoft.com/office/excel/2006/main">
          <x14:cfRule type="containsText" priority="2114" operator="containsText" id="{DAFB5D1C-018B-4008-8EB0-C4AF444456A8}">
            <xm:f>NOT(ISERROR(SEARCH($H$5,D167)))</xm:f>
            <xm:f>$H$5</xm:f>
            <x14:dxf/>
          </x14:cfRule>
          <xm:sqref>D167</xm:sqref>
        </x14:conditionalFormatting>
        <x14:conditionalFormatting xmlns:xm="http://schemas.microsoft.com/office/excel/2006/main">
          <x14:cfRule type="cellIs" priority="2117" operator="equal" id="{E02F8687-84B9-427E-A332-AA851E89C31E}">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115" operator="equal" id="{4FBF7E7B-578A-4855-8051-A52F27288011}">
            <xm:f>'C:\Users\DJS3\AppData\Local\Microsoft\Windows\INetCache\Content.Outlook\JI8JZMX1\[Copia de 18-06-2019 (002) (003).xlsx]DATOS'!#REF!</xm:f>
            <x14:dxf>
              <font>
                <color rgb="FF9C0006"/>
              </font>
            </x14:dxf>
          </x14:cfRule>
          <x14:cfRule type="cellIs" priority="2116" operator="equal" id="{481106F8-515E-4632-9300-8ED4E6101452}">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122" operator="containsText" id="{87F51B4D-7A9D-4072-8ADC-419F2D1DF307}">
            <xm:f>NOT(ISERROR(SEARCH(#REF!,D167)))</xm:f>
            <xm:f>#REF!</xm:f>
            <x14:dxf/>
          </x14:cfRule>
          <xm:sqref>D167</xm:sqref>
        </x14:conditionalFormatting>
        <x14:conditionalFormatting xmlns:xm="http://schemas.microsoft.com/office/excel/2006/main">
          <x14:cfRule type="cellIs" priority="2112" operator="equal" id="{21605143-CF8E-4769-9B64-2AF285BA6232}">
            <xm:f>'C:\Users\DJS3\AppData\Local\Microsoft\Windows\INetCache\Content.Outlook\JI8JZMX1\[Copia de 18-06-2019 (002) (003).xlsx]DATOS'!#REF!</xm:f>
            <x14:dxf>
              <font>
                <color rgb="FF9C0006"/>
              </font>
            </x14:dxf>
          </x14:cfRule>
          <x14:cfRule type="cellIs" priority="2113" operator="equal" id="{863A8384-D11A-4D00-89D3-6F0BFE6F6750}">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110" operator="equal" id="{F9C7C9FA-B78C-4F01-ABB5-05B7B8CDD0CA}">
            <xm:f>'C:\Users\DJS3\AppData\Local\Microsoft\Windows\INetCache\Content.Outlook\JI8JZMX1\[Copia de 18-06-2019 (002) (003).xlsx]DATOS'!#REF!</xm:f>
            <x14:dxf>
              <font>
                <color rgb="FF9C0006"/>
              </font>
            </x14:dxf>
          </x14:cfRule>
          <x14:cfRule type="cellIs" priority="2111" operator="equal" id="{89B70EE0-009D-4C2C-860E-06021B978260}">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92" operator="equal" id="{CA523319-402E-4F37-B42B-E16687B62199}">
            <xm:f>'C:\Users\DJS3\AppData\Local\Microsoft\Windows\INetCache\Content.Outlook\JI8JZMX1\[Copia de 18-06-2019 (002) (003).xlsx]DATOS'!#REF!</xm:f>
            <x14:dxf>
              <font>
                <b/>
                <i val="0"/>
                <color rgb="FFC00000"/>
              </font>
              <fill>
                <patternFill>
                  <bgColor rgb="FFFFC1D6"/>
                </patternFill>
              </fill>
            </x14:dxf>
          </x14:cfRule>
          <x14:cfRule type="cellIs" priority="2093" operator="equal" id="{E06DD8D6-3E92-42E5-A9FE-41881AB25E7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106" operator="containsText" id="{48E44D6E-0537-445B-8FEF-ADB994E7ECED}">
            <xm:f>NOT(ISERROR(SEARCH($H$5,D167)))</xm:f>
            <xm:f>$H$5</xm:f>
            <x14:dxf/>
          </x14:cfRule>
          <xm:sqref>D167</xm:sqref>
        </x14:conditionalFormatting>
        <x14:conditionalFormatting xmlns:xm="http://schemas.microsoft.com/office/excel/2006/main">
          <x14:cfRule type="cellIs" priority="2109" operator="equal" id="{DAE21F65-1E45-4801-8C19-959353CC651F}">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107" operator="equal" id="{91743737-AE2E-47EA-A5FE-6A8FCC6D2863}">
            <xm:f>'C:\Users\DJS3\AppData\Local\Microsoft\Windows\INetCache\Content.Outlook\JI8JZMX1\[Copia de 18-06-2019 (002) (003).xlsx]DATOS'!#REF!</xm:f>
            <x14:dxf>
              <font>
                <color rgb="FF9C0006"/>
              </font>
            </x14:dxf>
          </x14:cfRule>
          <x14:cfRule type="cellIs" priority="2108" operator="equal" id="{5466BB5E-957F-4E81-B73A-22D6732E037C}">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102" operator="containsText" id="{DA898EDE-EB0D-4657-9C2A-9CC92C73179E}">
            <xm:f>NOT(ISERROR(SEARCH($H$5,D167)))</xm:f>
            <xm:f>$H$5</xm:f>
            <x14:dxf/>
          </x14:cfRule>
          <xm:sqref>D167</xm:sqref>
        </x14:conditionalFormatting>
        <x14:conditionalFormatting xmlns:xm="http://schemas.microsoft.com/office/excel/2006/main">
          <x14:cfRule type="cellIs" priority="2105" operator="equal" id="{27B56335-CB4A-4C37-94FA-4B6AEA4265F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103" operator="equal" id="{EEFB4295-9CE2-4377-9AEE-32B12B6C9FA4}">
            <xm:f>'C:\Users\DJS3\AppData\Local\Microsoft\Windows\INetCache\Content.Outlook\JI8JZMX1\[Copia de 18-06-2019 (002) (003).xlsx]DATOS'!#REF!</xm:f>
            <x14:dxf>
              <font>
                <color rgb="FF9C0006"/>
              </font>
            </x14:dxf>
          </x14:cfRule>
          <x14:cfRule type="cellIs" priority="2104" operator="equal" id="{D0024A64-F1E3-47AF-909E-BE4839F9CB03}">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098" operator="containsText" id="{C7CFF02C-496C-49B6-81E1-79F108A85E61}">
            <xm:f>NOT(ISERROR(SEARCH($H$5,D167)))</xm:f>
            <xm:f>$H$5</xm:f>
            <x14:dxf/>
          </x14:cfRule>
          <xm:sqref>D167</xm:sqref>
        </x14:conditionalFormatting>
        <x14:conditionalFormatting xmlns:xm="http://schemas.microsoft.com/office/excel/2006/main">
          <x14:cfRule type="cellIs" priority="2101" operator="equal" id="{F29B8B99-EB7A-4550-83A6-761DF2A2B2BF}">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99" operator="equal" id="{4BF04C1F-12C3-4ADD-8B6E-4C1629A036A4}">
            <xm:f>'C:\Users\DJS3\AppData\Local\Microsoft\Windows\INetCache\Content.Outlook\JI8JZMX1\[Copia de 18-06-2019 (002) (003).xlsx]DATOS'!#REF!</xm:f>
            <x14:dxf>
              <font>
                <color rgb="FF9C0006"/>
              </font>
            </x14:dxf>
          </x14:cfRule>
          <x14:cfRule type="cellIs" priority="2100" operator="equal" id="{E69E267E-080F-46C1-8B7F-46053706D2A8}">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094" operator="containsText" id="{53265FCC-21A5-47CB-A710-61453B3EE210}">
            <xm:f>NOT(ISERROR(SEARCH($H$5,D167)))</xm:f>
            <xm:f>$H$5</xm:f>
            <x14:dxf/>
          </x14:cfRule>
          <xm:sqref>D167</xm:sqref>
        </x14:conditionalFormatting>
        <x14:conditionalFormatting xmlns:xm="http://schemas.microsoft.com/office/excel/2006/main">
          <x14:cfRule type="cellIs" priority="2097" operator="equal" id="{96C923CB-B74A-468B-B49A-CA9315C03BDC}">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95" operator="equal" id="{8F4EEE07-2B1D-45B5-AEFE-2DE16FA4A734}">
            <xm:f>'C:\Users\DJS3\AppData\Local\Microsoft\Windows\INetCache\Content.Outlook\JI8JZMX1\[Copia de 18-06-2019 (002) (003).xlsx]DATOS'!#REF!</xm:f>
            <x14:dxf>
              <font>
                <color rgb="FF9C0006"/>
              </font>
            </x14:dxf>
          </x14:cfRule>
          <x14:cfRule type="cellIs" priority="2096" operator="equal" id="{5EC5908B-8799-496D-97C6-56EFAB93E585}">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90" operator="equal" id="{61A99844-BCA3-48B2-AE51-6C38780BA281}">
            <xm:f>'C:\Users\DJS3\AppData\Local\Microsoft\Windows\INetCache\Content.Outlook\JI8JZMX1\[Copia de 18-06-2019 (002) (003).xlsx]DATOS'!#REF!</xm:f>
            <x14:dxf>
              <font>
                <color rgb="FF9C0006"/>
              </font>
            </x14:dxf>
          </x14:cfRule>
          <x14:cfRule type="cellIs" priority="2091" operator="equal" id="{35C2A3F6-692A-4380-A707-3A52E8BC3637}">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72" operator="equal" id="{EFC5CFFF-DD01-49F6-83A8-EFA6B4ABEDF3}">
            <xm:f>'C:\Users\DJS3\AppData\Local\Microsoft\Windows\INetCache\Content.Outlook\JI8JZMX1\[Copia de 18-06-2019 (002) (003).xlsx]DATOS'!#REF!</xm:f>
            <x14:dxf>
              <font>
                <b/>
                <i val="0"/>
                <color rgb="FFC00000"/>
              </font>
              <fill>
                <patternFill>
                  <bgColor rgb="FFFFC1D6"/>
                </patternFill>
              </fill>
            </x14:dxf>
          </x14:cfRule>
          <x14:cfRule type="cellIs" priority="2073" operator="equal" id="{9B236ED2-1B41-4870-BBC5-D1AEF8AEB67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086" operator="containsText" id="{CE0F6681-C88A-4070-AF31-DC098F4F7BE2}">
            <xm:f>NOT(ISERROR(SEARCH($H$5,D167)))</xm:f>
            <xm:f>$H$5</xm:f>
            <x14:dxf/>
          </x14:cfRule>
          <xm:sqref>D167</xm:sqref>
        </x14:conditionalFormatting>
        <x14:conditionalFormatting xmlns:xm="http://schemas.microsoft.com/office/excel/2006/main">
          <x14:cfRule type="cellIs" priority="2089" operator="equal" id="{6875B648-128F-467C-A81E-D0BF362A8CB1}">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87" operator="equal" id="{A63EA844-D756-4389-BB90-2A94FABC6FD6}">
            <xm:f>'C:\Users\DJS3\AppData\Local\Microsoft\Windows\INetCache\Content.Outlook\JI8JZMX1\[Copia de 18-06-2019 (002) (003).xlsx]DATOS'!#REF!</xm:f>
            <x14:dxf>
              <font>
                <color rgb="FF9C0006"/>
              </font>
            </x14:dxf>
          </x14:cfRule>
          <x14:cfRule type="cellIs" priority="2088" operator="equal" id="{9A768631-7AE9-4406-8B7A-B6459F8EC82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082" operator="containsText" id="{C19F9CE9-BBBF-42E1-AA3D-B17249F6A60E}">
            <xm:f>NOT(ISERROR(SEARCH($H$5,D167)))</xm:f>
            <xm:f>$H$5</xm:f>
            <x14:dxf/>
          </x14:cfRule>
          <xm:sqref>D167</xm:sqref>
        </x14:conditionalFormatting>
        <x14:conditionalFormatting xmlns:xm="http://schemas.microsoft.com/office/excel/2006/main">
          <x14:cfRule type="cellIs" priority="2085" operator="equal" id="{7A9888C3-6BDE-48B3-8457-CB13BF543291}">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83" operator="equal" id="{0DAD6E2E-9575-451F-A28E-C24D5A9ED698}">
            <xm:f>'C:\Users\DJS3\AppData\Local\Microsoft\Windows\INetCache\Content.Outlook\JI8JZMX1\[Copia de 18-06-2019 (002) (003).xlsx]DATOS'!#REF!</xm:f>
            <x14:dxf>
              <font>
                <color rgb="FF9C0006"/>
              </font>
            </x14:dxf>
          </x14:cfRule>
          <x14:cfRule type="cellIs" priority="2084" operator="equal" id="{F0517E68-5665-4E82-9CAA-18417B496818}">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078" operator="containsText" id="{35B3535E-9FE3-4CDF-B1E0-CFF6F4FBDA60}">
            <xm:f>NOT(ISERROR(SEARCH($H$5,D167)))</xm:f>
            <xm:f>$H$5</xm:f>
            <x14:dxf/>
          </x14:cfRule>
          <xm:sqref>D167</xm:sqref>
        </x14:conditionalFormatting>
        <x14:conditionalFormatting xmlns:xm="http://schemas.microsoft.com/office/excel/2006/main">
          <x14:cfRule type="cellIs" priority="2081" operator="equal" id="{AA0585AD-12B0-4017-900C-1E0DA48566D9}">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79" operator="equal" id="{1FB06427-10EC-4EAB-BEF1-E88D853B8792}">
            <xm:f>'C:\Users\DJS3\AppData\Local\Microsoft\Windows\INetCache\Content.Outlook\JI8JZMX1\[Copia de 18-06-2019 (002) (003).xlsx]DATOS'!#REF!</xm:f>
            <x14:dxf>
              <font>
                <color rgb="FF9C0006"/>
              </font>
            </x14:dxf>
          </x14:cfRule>
          <x14:cfRule type="cellIs" priority="2080" operator="equal" id="{A291337C-9F24-4481-81E2-095C35077B26}">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074" operator="containsText" id="{B35ABD64-2337-410A-B85E-D0FA55333B7A}">
            <xm:f>NOT(ISERROR(SEARCH($H$5,D167)))</xm:f>
            <xm:f>$H$5</xm:f>
            <x14:dxf/>
          </x14:cfRule>
          <xm:sqref>D167</xm:sqref>
        </x14:conditionalFormatting>
        <x14:conditionalFormatting xmlns:xm="http://schemas.microsoft.com/office/excel/2006/main">
          <x14:cfRule type="cellIs" priority="2077" operator="equal" id="{501176C9-680A-4AAD-8106-2B095D2DE80A}">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75" operator="equal" id="{147AA211-B86F-4144-966D-0770383AAB70}">
            <xm:f>'C:\Users\DJS3\AppData\Local\Microsoft\Windows\INetCache\Content.Outlook\JI8JZMX1\[Copia de 18-06-2019 (002) (003).xlsx]DATOS'!#REF!</xm:f>
            <x14:dxf>
              <font>
                <color rgb="FF9C0006"/>
              </font>
            </x14:dxf>
          </x14:cfRule>
          <x14:cfRule type="cellIs" priority="2076" operator="equal" id="{CC9030EF-EF80-4BC0-A4BC-C8BA9BAED5AD}">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70" operator="equal" id="{1DE79272-8404-4AC7-B37C-09B39E8AEE3F}">
            <xm:f>'C:\Users\DJS3\AppData\Local\Microsoft\Windows\INetCache\Content.Outlook\JI8JZMX1\[Copia de 18-06-2019 (002) (003).xlsx]DATOS'!#REF!</xm:f>
            <x14:dxf>
              <font>
                <color rgb="FF9C0006"/>
              </font>
            </x14:dxf>
          </x14:cfRule>
          <x14:cfRule type="cellIs" priority="2071" operator="equal" id="{42E00F8C-3130-4159-988E-C39544D1611D}">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52" operator="equal" id="{44D2BB54-5836-4143-B964-0DFD7EBE9497}">
            <xm:f>'C:\Users\DJS3\AppData\Local\Microsoft\Windows\INetCache\Content.Outlook\JI8JZMX1\[Copia de 18-06-2019 (002) (003).xlsx]DATOS'!#REF!</xm:f>
            <x14:dxf>
              <font>
                <b/>
                <i val="0"/>
                <color rgb="FFC00000"/>
              </font>
              <fill>
                <patternFill>
                  <bgColor rgb="FFFFC1D6"/>
                </patternFill>
              </fill>
            </x14:dxf>
          </x14:cfRule>
          <x14:cfRule type="cellIs" priority="2053" operator="equal" id="{AB951848-A015-4FFA-9301-000252FB414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066" operator="containsText" id="{D7914F4A-6A8B-43D6-9E32-0FDC895FF625}">
            <xm:f>NOT(ISERROR(SEARCH($H$5,D167)))</xm:f>
            <xm:f>$H$5</xm:f>
            <x14:dxf/>
          </x14:cfRule>
          <xm:sqref>D167</xm:sqref>
        </x14:conditionalFormatting>
        <x14:conditionalFormatting xmlns:xm="http://schemas.microsoft.com/office/excel/2006/main">
          <x14:cfRule type="cellIs" priority="2069" operator="equal" id="{342E0F9A-C852-4EA0-B8B4-0CF844917632}">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67" operator="equal" id="{0A71B37D-E24B-4199-B525-47E3064E033C}">
            <xm:f>'C:\Users\DJS3\AppData\Local\Microsoft\Windows\INetCache\Content.Outlook\JI8JZMX1\[Copia de 18-06-2019 (002) (003).xlsx]DATOS'!#REF!</xm:f>
            <x14:dxf>
              <font>
                <color rgb="FF9C0006"/>
              </font>
            </x14:dxf>
          </x14:cfRule>
          <x14:cfRule type="cellIs" priority="2068" operator="equal" id="{768AFD7C-E24F-4C53-88E1-EA9BBD5F3323}">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65" operator="equal" id="{8AF2EA92-9F1E-466E-A880-FB4BFB7080C5}">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63" operator="equal" id="{F2652D29-277F-494F-990F-254D8C8E90BC}">
            <xm:f>'C:\Users\DJS3\AppData\Local\Microsoft\Windows\INetCache\Content.Outlook\JI8JZMX1\[Copia de 18-06-2019 (002) (003).xlsx]DATOS'!#REF!</xm:f>
            <x14:dxf>
              <font>
                <color rgb="FF9C0006"/>
              </font>
            </x14:dxf>
          </x14:cfRule>
          <x14:cfRule type="cellIs" priority="2064" operator="equal" id="{55F82E2E-EEDD-4B30-8EC2-5AABEE7769EB}">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61" operator="equal" id="{BBC5A489-4CD5-4233-8AF4-D5200E2D6FCE}">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59" operator="equal" id="{EB70695F-0269-48CE-A392-C06127756E0A}">
            <xm:f>'C:\Users\DJS3\AppData\Local\Microsoft\Windows\INetCache\Content.Outlook\JI8JZMX1\[Copia de 18-06-2019 (002) (003).xlsx]DATOS'!#REF!</xm:f>
            <x14:dxf>
              <font>
                <color rgb="FF9C0006"/>
              </font>
            </x14:dxf>
          </x14:cfRule>
          <x14:cfRule type="cellIs" priority="2060" operator="equal" id="{1BA18C8A-CF5E-4F3C-90C0-E3AFD1A655E6}">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57" operator="equal" id="{B8FC07F4-1A95-476F-907A-1B539024851A}">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55" operator="equal" id="{3518265A-67F6-4FDA-94F5-2F2180CA412C}">
            <xm:f>'C:\Users\DJS3\AppData\Local\Microsoft\Windows\INetCache\Content.Outlook\JI8JZMX1\[Copia de 18-06-2019 (002) (003).xlsx]DATOS'!#REF!</xm:f>
            <x14:dxf>
              <font>
                <color rgb="FF9C0006"/>
              </font>
            </x14:dxf>
          </x14:cfRule>
          <x14:cfRule type="cellIs" priority="2056" operator="equal" id="{E7BF0E52-482F-43E0-ABE9-2573303B432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47" operator="equal" id="{CA22FDC3-57C6-44FF-A883-19CBB7AFBE25}">
            <xm:f>DATOS!$C$3</xm:f>
            <x14:dxf>
              <font>
                <color rgb="FF9C0006"/>
              </font>
              <fill>
                <patternFill>
                  <bgColor rgb="FFFFC7CE"/>
                </patternFill>
              </fill>
            </x14:dxf>
          </x14:cfRule>
          <x14:cfRule type="cellIs" priority="2048" operator="equal" id="{C6E8352C-96A6-4E60-93AF-C1588EA38B3F}">
            <xm:f>DATOS!$C$3</xm:f>
            <x14:dxf>
              <font>
                <b/>
                <i val="0"/>
                <color rgb="FFFF0000"/>
              </font>
              <fill>
                <patternFill>
                  <bgColor rgb="FFFFCCCC"/>
                </patternFill>
              </fill>
            </x14:dxf>
          </x14:cfRule>
          <x14:cfRule type="cellIs" priority="2049" operator="equal" id="{191EACE6-AD24-4043-BD88-238B0877212B}">
            <xm:f>DATOS!$C$2</xm:f>
            <x14:dxf>
              <font>
                <b/>
                <i val="0"/>
                <color theme="9" tint="0.59996337778862885"/>
              </font>
              <fill>
                <patternFill>
                  <bgColor theme="9" tint="-0.24994659260841701"/>
                </patternFill>
              </fill>
            </x14:dxf>
          </x14:cfRule>
          <x14:cfRule type="cellIs" priority="2050" operator="equal" id="{E262328F-3C6D-49FA-9D83-7F1E61B23F60}">
            <xm:f>DATOS!$A$3</xm:f>
            <x14:dxf>
              <font>
                <b/>
                <i val="0"/>
                <color rgb="FFFF3300"/>
              </font>
            </x14:dxf>
          </x14:cfRule>
          <x14:cfRule type="cellIs" priority="2051" operator="equal" id="{3F4054B0-DB83-42BF-8C35-CEAEA0B27029}">
            <xm:f>DATOS!$A$2</xm:f>
            <x14:dxf>
              <font>
                <b/>
                <i val="0"/>
                <color theme="9" tint="-0.24994659260841701"/>
              </font>
            </x14:dxf>
          </x14:cfRule>
          <xm:sqref>D175</xm:sqref>
        </x14:conditionalFormatting>
        <x14:conditionalFormatting xmlns:xm="http://schemas.microsoft.com/office/excel/2006/main">
          <x14:cfRule type="containsText" priority="2044" operator="containsText" id="{FF16F08E-BAF1-42A3-BDAE-BBD6F84306FB}">
            <xm:f>NOT(ISERROR(SEARCH('C:\Users\DJS3\AppData\Local\Microsoft\Windows\INetCache\Content.Outlook\JI8JZMX1\[Copia de 18-06-2019 (002) (003).xlsx]DATOS'!#REF!,D175)))</xm:f>
            <xm:f>'C:\Users\DJS3\AppData\Local\Microsoft\Windows\INetCache\Content.Outlook\JI8JZMX1\[Copia de 18-06-2019 (002) (003).xlsx]DATOS'!#REF!</xm:f>
            <x14:dxf/>
          </x14:cfRule>
          <xm:sqref>D175</xm:sqref>
        </x14:conditionalFormatting>
        <x14:conditionalFormatting xmlns:xm="http://schemas.microsoft.com/office/excel/2006/main">
          <x14:cfRule type="cellIs" priority="2045" operator="equal" id="{3D5FCFB0-ACE3-4EB0-83E0-B4CA5B8863A3}">
            <xm:f>'C:\Users\DJS3\AppData\Local\Microsoft\Windows\INetCache\Content.Outlook\JI8JZMX1\[Copia de 18-06-2019 (002) (003).xlsx]DATOS'!#REF!</xm:f>
            <x14:dxf>
              <font>
                <color rgb="FF9C0006"/>
              </font>
            </x14:dxf>
          </x14:cfRule>
          <x14:cfRule type="cellIs" priority="2046" operator="equal" id="{1CF0EC52-619C-4C1B-B1A7-06B04BA37EC3}">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2041" operator="containsText" id="{D4EB7BB8-5836-4533-9014-91FAA0731A16}">
            <xm:f>NOT(ISERROR(SEARCH('C:\Users\DJS3\AppData\Local\Microsoft\Windows\INetCache\Content.Outlook\JI8JZMX1\[Copia de 18-06-2019 (002) (003).xlsx]DATOS'!#REF!,D175)))</xm:f>
            <xm:f>'C:\Users\DJS3\AppData\Local\Microsoft\Windows\INetCache\Content.Outlook\JI8JZMX1\[Copia de 18-06-2019 (002) (003).xlsx]DATOS'!#REF!</xm:f>
            <x14:dxf/>
          </x14:cfRule>
          <xm:sqref>D175</xm:sqref>
        </x14:conditionalFormatting>
        <x14:conditionalFormatting xmlns:xm="http://schemas.microsoft.com/office/excel/2006/main">
          <x14:cfRule type="cellIs" priority="2042" operator="equal" id="{7C11CAFF-8D2F-404D-B222-CE46FBF1A639}">
            <xm:f>'C:\Users\DJS3\AppData\Local\Microsoft\Windows\INetCache\Content.Outlook\JI8JZMX1\[Copia de 18-06-2019 (002) (003).xlsx]DATOS'!#REF!</xm:f>
            <x14:dxf>
              <font>
                <color rgb="FF9C0006"/>
              </font>
            </x14:dxf>
          </x14:cfRule>
          <x14:cfRule type="cellIs" priority="2043" operator="equal" id="{8764237C-DAF5-4EA2-94E2-DC93FE7C7137}">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2038" operator="containsText" id="{EC9C76A0-C8DE-4A02-8764-61BF39A82DD9}">
            <xm:f>NOT(ISERROR(SEARCH('C:\Users\DJS3\AppData\Local\Microsoft\Windows\INetCache\Content.Outlook\JI8JZMX1\[Copia de 18-06-2019 (002) (003).xlsx]DATOS'!#REF!,D175)))</xm:f>
            <xm:f>'C:\Users\DJS3\AppData\Local\Microsoft\Windows\INetCache\Content.Outlook\JI8JZMX1\[Copia de 18-06-2019 (002) (003).xlsx]DATOS'!#REF!</xm:f>
            <x14:dxf/>
          </x14:cfRule>
          <xm:sqref>D175</xm:sqref>
        </x14:conditionalFormatting>
        <x14:conditionalFormatting xmlns:xm="http://schemas.microsoft.com/office/excel/2006/main">
          <x14:cfRule type="cellIs" priority="2039" operator="equal" id="{06DBF64C-B848-4220-9C8C-5CA38CC3A78A}">
            <xm:f>'C:\Users\DJS3\AppData\Local\Microsoft\Windows\INetCache\Content.Outlook\JI8JZMX1\[Copia de 18-06-2019 (002) (003).xlsx]DATOS'!#REF!</xm:f>
            <x14:dxf>
              <font>
                <color rgb="FF9C0006"/>
              </font>
            </x14:dxf>
          </x14:cfRule>
          <x14:cfRule type="cellIs" priority="2040" operator="equal" id="{131E55EA-FDF2-43EA-8DD7-6F662AAAE2EC}">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2033" operator="containsText" id="{659CAEBB-BD9A-44AC-9D28-BA539ABB0C37}">
            <xm:f>NOT(ISERROR(SEARCH('C:\Users\DJS3\AppData\Local\Microsoft\Windows\INetCache\Content.Outlook\JI8JZMX1\[Copia de 18-06-2019 (002) (003).xlsx]DATOS'!#REF!,D175)))</xm:f>
            <xm:f>'C:\Users\DJS3\AppData\Local\Microsoft\Windows\INetCache\Content.Outlook\JI8JZMX1\[Copia de 18-06-2019 (002) (003).xlsx]DATOS'!#REF!</xm:f>
            <x14:dxf/>
          </x14:cfRule>
          <xm:sqref>D175</xm:sqref>
        </x14:conditionalFormatting>
        <x14:conditionalFormatting xmlns:xm="http://schemas.microsoft.com/office/excel/2006/main">
          <x14:cfRule type="containsText" priority="2029" operator="containsText" id="{7DC0D157-8C54-4353-B4F9-B2C6F22AC8DF}">
            <xm:f>NOT(ISERROR(SEARCH($H$5,D175)))</xm:f>
            <xm:f>$H$5</xm:f>
            <x14:dxf/>
          </x14:cfRule>
          <xm:sqref>D175</xm:sqref>
        </x14:conditionalFormatting>
        <x14:conditionalFormatting xmlns:xm="http://schemas.microsoft.com/office/excel/2006/main">
          <x14:cfRule type="cellIs" priority="2032" operator="equal" id="{2E16580B-4432-47B1-8E10-C8AA5D67F4A7}">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2030" operator="equal" id="{1299F582-A2DD-40A1-8DF4-FA2F7E6924D3}">
            <xm:f>'C:\Users\DJS3\AppData\Local\Microsoft\Windows\INetCache\Content.Outlook\JI8JZMX1\[Copia de 18-06-2019 (002) (003).xlsx]DATOS'!#REF!</xm:f>
            <x14:dxf>
              <font>
                <color rgb="FF9C0006"/>
              </font>
            </x14:dxf>
          </x14:cfRule>
          <x14:cfRule type="cellIs" priority="2031" operator="equal" id="{079A4554-032C-4A09-996E-86A0DCB98F4F}">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2037" operator="containsText" id="{7682207C-5C56-4BB9-9175-7E8B54B9000E}">
            <xm:f>NOT(ISERROR(SEARCH(#REF!,D175)))</xm:f>
            <xm:f>#REF!</xm:f>
            <x14:dxf/>
          </x14:cfRule>
          <xm:sqref>D175</xm:sqref>
        </x14:conditionalFormatting>
        <x14:conditionalFormatting xmlns:xm="http://schemas.microsoft.com/office/excel/2006/main">
          <x14:cfRule type="cellIs" priority="2027" operator="equal" id="{55285C05-9EAD-4F60-B726-C0C4E57EA7E9}">
            <xm:f>'C:\Users\DJS3\AppData\Local\Microsoft\Windows\INetCache\Content.Outlook\JI8JZMX1\[Copia de 18-06-2019 (002) (003).xlsx]DATOS'!#REF!</xm:f>
            <x14:dxf>
              <font>
                <color rgb="FF9C0006"/>
              </font>
            </x14:dxf>
          </x14:cfRule>
          <x14:cfRule type="cellIs" priority="2028" operator="equal" id="{DB8315FD-3AF3-459C-8325-297F223A689B}">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ellIs" priority="2025" operator="equal" id="{980ECCDC-ABF2-4D4C-9D08-C65D73A3252D}">
            <xm:f>'C:\Users\DJS3\AppData\Local\Microsoft\Windows\INetCache\Content.Outlook\JI8JZMX1\[Copia de 18-06-2019 (002) (003).xlsx]DATOS'!#REF!</xm:f>
            <x14:dxf>
              <font>
                <color rgb="FF9C0006"/>
              </font>
            </x14:dxf>
          </x14:cfRule>
          <x14:cfRule type="cellIs" priority="2026" operator="equal" id="{5B4EA308-A9DE-40CF-9D58-6AE0B0EA881A}">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ellIs" priority="2007" operator="equal" id="{709BCE2A-D9EA-461A-9271-C47B66A3FBCB}">
            <xm:f>'C:\Users\DJS3\AppData\Local\Microsoft\Windows\INetCache\Content.Outlook\JI8JZMX1\[Copia de 18-06-2019 (002) (003).xlsx]DATOS'!#REF!</xm:f>
            <x14:dxf>
              <font>
                <b/>
                <i val="0"/>
                <color rgb="FFC00000"/>
              </font>
              <fill>
                <patternFill>
                  <bgColor rgb="FFFFC1D6"/>
                </patternFill>
              </fill>
            </x14:dxf>
          </x14:cfRule>
          <x14:cfRule type="cellIs" priority="2008" operator="equal" id="{24AE43F7-B2D0-4D2D-B966-105BDBD8482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021" operator="containsText" id="{9DCF5AC9-B524-4B26-B3AD-AA88B88201D3}">
            <xm:f>NOT(ISERROR(SEARCH($H$5,D175)))</xm:f>
            <xm:f>$H$5</xm:f>
            <x14:dxf/>
          </x14:cfRule>
          <xm:sqref>D175</xm:sqref>
        </x14:conditionalFormatting>
        <x14:conditionalFormatting xmlns:xm="http://schemas.microsoft.com/office/excel/2006/main">
          <x14:cfRule type="cellIs" priority="2024" operator="equal" id="{B970FA16-8BBF-4344-A92E-1B7434C37792}">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2022" operator="equal" id="{B29DE4B1-A0AD-43CF-A2C6-FD9E41A03941}">
            <xm:f>'C:\Users\DJS3\AppData\Local\Microsoft\Windows\INetCache\Content.Outlook\JI8JZMX1\[Copia de 18-06-2019 (002) (003).xlsx]DATOS'!#REF!</xm:f>
            <x14:dxf>
              <font>
                <color rgb="FF9C0006"/>
              </font>
            </x14:dxf>
          </x14:cfRule>
          <x14:cfRule type="cellIs" priority="2023" operator="equal" id="{C06BE2A9-7CB4-4DAC-9E86-2B06889FA234}">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2017" operator="containsText" id="{AFD37D67-9C65-478F-8472-946CA2F334A3}">
            <xm:f>NOT(ISERROR(SEARCH($H$5,D175)))</xm:f>
            <xm:f>$H$5</xm:f>
            <x14:dxf/>
          </x14:cfRule>
          <xm:sqref>D175</xm:sqref>
        </x14:conditionalFormatting>
        <x14:conditionalFormatting xmlns:xm="http://schemas.microsoft.com/office/excel/2006/main">
          <x14:cfRule type="cellIs" priority="2020" operator="equal" id="{63AD2DF5-403F-47B4-81F9-B605E3559D2B}">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2018" operator="equal" id="{5BA7F64D-A6A9-44AA-A8FE-EFFBF8A4FF16}">
            <xm:f>'C:\Users\DJS3\AppData\Local\Microsoft\Windows\INetCache\Content.Outlook\JI8JZMX1\[Copia de 18-06-2019 (002) (003).xlsx]DATOS'!#REF!</xm:f>
            <x14:dxf>
              <font>
                <color rgb="FF9C0006"/>
              </font>
            </x14:dxf>
          </x14:cfRule>
          <x14:cfRule type="cellIs" priority="2019" operator="equal" id="{0BDE6DD8-B29C-45A1-9F11-C304EA7C716C}">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2013" operator="containsText" id="{03987BBA-D847-4275-B37E-B89E9FFC5B78}">
            <xm:f>NOT(ISERROR(SEARCH($H$5,D175)))</xm:f>
            <xm:f>$H$5</xm:f>
            <x14:dxf/>
          </x14:cfRule>
          <xm:sqref>D175</xm:sqref>
        </x14:conditionalFormatting>
        <x14:conditionalFormatting xmlns:xm="http://schemas.microsoft.com/office/excel/2006/main">
          <x14:cfRule type="cellIs" priority="2016" operator="equal" id="{9933D272-7370-4D57-A4A1-CBE9AD756AE4}">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2014" operator="equal" id="{AEA67EB0-1D7E-47D2-A23F-DB587834C1FD}">
            <xm:f>'C:\Users\DJS3\AppData\Local\Microsoft\Windows\INetCache\Content.Outlook\JI8JZMX1\[Copia de 18-06-2019 (002) (003).xlsx]DATOS'!#REF!</xm:f>
            <x14:dxf>
              <font>
                <color rgb="FF9C0006"/>
              </font>
            </x14:dxf>
          </x14:cfRule>
          <x14:cfRule type="cellIs" priority="2015" operator="equal" id="{360A034B-E916-4B92-AE6D-C60F5C0F1B7D}">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2009" operator="containsText" id="{12CB6426-39C4-4F8D-BD9A-FCB5E3FF4272}">
            <xm:f>NOT(ISERROR(SEARCH($H$5,D175)))</xm:f>
            <xm:f>$H$5</xm:f>
            <x14:dxf/>
          </x14:cfRule>
          <xm:sqref>D175</xm:sqref>
        </x14:conditionalFormatting>
        <x14:conditionalFormatting xmlns:xm="http://schemas.microsoft.com/office/excel/2006/main">
          <x14:cfRule type="cellIs" priority="2012" operator="equal" id="{9F845ED3-BD92-4DCF-B90E-7C6761A35C91}">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2010" operator="equal" id="{1DE5B65A-79C0-4240-A335-B41623FB3FC1}">
            <xm:f>'C:\Users\DJS3\AppData\Local\Microsoft\Windows\INetCache\Content.Outlook\JI8JZMX1\[Copia de 18-06-2019 (002) (003).xlsx]DATOS'!#REF!</xm:f>
            <x14:dxf>
              <font>
                <color rgb="FF9C0006"/>
              </font>
            </x14:dxf>
          </x14:cfRule>
          <x14:cfRule type="cellIs" priority="2011" operator="equal" id="{69B40F74-71E4-4892-9C6E-1E4B83481729}">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ellIs" priority="2005" operator="equal" id="{50E9E9ED-E099-4D78-96FA-DDD766D644C9}">
            <xm:f>'C:\Users\DJS3\AppData\Local\Microsoft\Windows\INetCache\Content.Outlook\JI8JZMX1\[Copia de 18-06-2019 (002) (003).xlsx]DATOS'!#REF!</xm:f>
            <x14:dxf>
              <font>
                <color rgb="FF9C0006"/>
              </font>
            </x14:dxf>
          </x14:cfRule>
          <x14:cfRule type="cellIs" priority="2006" operator="equal" id="{0F37956F-C198-4264-B340-25776D3BDA21}">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ellIs" priority="1987" operator="equal" id="{530FF4A1-C617-4225-9302-6D05941E6DD5}">
            <xm:f>'C:\Users\DJS3\AppData\Local\Microsoft\Windows\INetCache\Content.Outlook\JI8JZMX1\[Copia de 18-06-2019 (002) (003).xlsx]DATOS'!#REF!</xm:f>
            <x14:dxf>
              <font>
                <b/>
                <i val="0"/>
                <color rgb="FFC00000"/>
              </font>
              <fill>
                <patternFill>
                  <bgColor rgb="FFFFC1D6"/>
                </patternFill>
              </fill>
            </x14:dxf>
          </x14:cfRule>
          <x14:cfRule type="cellIs" priority="1988" operator="equal" id="{5892981B-11C2-4949-8FB0-974CD08B99E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001" operator="containsText" id="{ACF685B7-839C-48BB-84A1-C1D6A4181ABF}">
            <xm:f>NOT(ISERROR(SEARCH($H$5,D175)))</xm:f>
            <xm:f>$H$5</xm:f>
            <x14:dxf/>
          </x14:cfRule>
          <xm:sqref>D175</xm:sqref>
        </x14:conditionalFormatting>
        <x14:conditionalFormatting xmlns:xm="http://schemas.microsoft.com/office/excel/2006/main">
          <x14:cfRule type="cellIs" priority="2004" operator="equal" id="{EF3316DC-41B2-4D35-80F9-B65AA9A808A0}">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2002" operator="equal" id="{797CCADC-9F1D-425E-A1DD-89485BDE8FF5}">
            <xm:f>'C:\Users\DJS3\AppData\Local\Microsoft\Windows\INetCache\Content.Outlook\JI8JZMX1\[Copia de 18-06-2019 (002) (003).xlsx]DATOS'!#REF!</xm:f>
            <x14:dxf>
              <font>
                <color rgb="FF9C0006"/>
              </font>
            </x14:dxf>
          </x14:cfRule>
          <x14:cfRule type="cellIs" priority="2003" operator="equal" id="{15239D6D-8A76-45B2-835A-5918F7A87B13}">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1997" operator="containsText" id="{B1F0DBD0-F569-485E-88F6-07FEB2305F9D}">
            <xm:f>NOT(ISERROR(SEARCH($H$5,D175)))</xm:f>
            <xm:f>$H$5</xm:f>
            <x14:dxf/>
          </x14:cfRule>
          <xm:sqref>D175</xm:sqref>
        </x14:conditionalFormatting>
        <x14:conditionalFormatting xmlns:xm="http://schemas.microsoft.com/office/excel/2006/main">
          <x14:cfRule type="cellIs" priority="2000" operator="equal" id="{488BE3E7-9308-497C-8E48-9837ECF46787}">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1998" operator="equal" id="{C623AF16-4B9F-4631-BD8C-E2D44CE95260}">
            <xm:f>'C:\Users\DJS3\AppData\Local\Microsoft\Windows\INetCache\Content.Outlook\JI8JZMX1\[Copia de 18-06-2019 (002) (003).xlsx]DATOS'!#REF!</xm:f>
            <x14:dxf>
              <font>
                <color rgb="FF9C0006"/>
              </font>
            </x14:dxf>
          </x14:cfRule>
          <x14:cfRule type="cellIs" priority="1999" operator="equal" id="{641C0C8B-6B08-4CD6-AA21-CABBA7000282}">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1993" operator="containsText" id="{96145FBE-5462-4124-B5EF-63ADB398EB28}">
            <xm:f>NOT(ISERROR(SEARCH($H$5,D175)))</xm:f>
            <xm:f>$H$5</xm:f>
            <x14:dxf/>
          </x14:cfRule>
          <xm:sqref>D175</xm:sqref>
        </x14:conditionalFormatting>
        <x14:conditionalFormatting xmlns:xm="http://schemas.microsoft.com/office/excel/2006/main">
          <x14:cfRule type="cellIs" priority="1996" operator="equal" id="{503F1803-39BC-4B3B-83BE-97D1BEB5E4D2}">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1994" operator="equal" id="{999F7A80-0628-4777-B004-2DACA69BF056}">
            <xm:f>'C:\Users\DJS3\AppData\Local\Microsoft\Windows\INetCache\Content.Outlook\JI8JZMX1\[Copia de 18-06-2019 (002) (003).xlsx]DATOS'!#REF!</xm:f>
            <x14:dxf>
              <font>
                <color rgb="FF9C0006"/>
              </font>
            </x14:dxf>
          </x14:cfRule>
          <x14:cfRule type="cellIs" priority="1995" operator="equal" id="{A4242C0B-71F4-4188-ABDE-00E405D29AB3}">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1989" operator="containsText" id="{45EBF173-4378-4A37-AC34-367CE776BB9D}">
            <xm:f>NOT(ISERROR(SEARCH($H$5,D175)))</xm:f>
            <xm:f>$H$5</xm:f>
            <x14:dxf/>
          </x14:cfRule>
          <xm:sqref>D175</xm:sqref>
        </x14:conditionalFormatting>
        <x14:conditionalFormatting xmlns:xm="http://schemas.microsoft.com/office/excel/2006/main">
          <x14:cfRule type="cellIs" priority="1992" operator="equal" id="{5B397763-DE21-43BB-B2C5-BAF63C18C9FB}">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1990" operator="equal" id="{9841B0D8-7675-4219-AAD6-9AA222F0D79D}">
            <xm:f>'C:\Users\DJS3\AppData\Local\Microsoft\Windows\INetCache\Content.Outlook\JI8JZMX1\[Copia de 18-06-2019 (002) (003).xlsx]DATOS'!#REF!</xm:f>
            <x14:dxf>
              <font>
                <color rgb="FF9C0006"/>
              </font>
            </x14:dxf>
          </x14:cfRule>
          <x14:cfRule type="cellIs" priority="1991" operator="equal" id="{B77434DA-70F7-4731-8E41-E39E551159BD}">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ellIs" priority="1985" operator="equal" id="{8AB60C09-3F6D-4201-9F49-B9919694D82C}">
            <xm:f>'C:\Users\DJS3\AppData\Local\Microsoft\Windows\INetCache\Content.Outlook\JI8JZMX1\[Copia de 18-06-2019 (002) (003).xlsx]DATOS'!#REF!</xm:f>
            <x14:dxf>
              <font>
                <color rgb="FF9C0006"/>
              </font>
            </x14:dxf>
          </x14:cfRule>
          <x14:cfRule type="cellIs" priority="1986" operator="equal" id="{98C9D9BD-3648-43EA-9590-2DC3C585310F}">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ellIs" priority="1967" operator="equal" id="{1C8AC112-D333-4AE4-AC49-FE38AD6BF8B8}">
            <xm:f>'C:\Users\DJS3\AppData\Local\Microsoft\Windows\INetCache\Content.Outlook\JI8JZMX1\[Copia de 18-06-2019 (002) (003).xlsx]DATOS'!#REF!</xm:f>
            <x14:dxf>
              <font>
                <b/>
                <i val="0"/>
                <color rgb="FFC00000"/>
              </font>
              <fill>
                <patternFill>
                  <bgColor rgb="FFFFC1D6"/>
                </patternFill>
              </fill>
            </x14:dxf>
          </x14:cfRule>
          <x14:cfRule type="cellIs" priority="1968" operator="equal" id="{CC270F9A-5ED7-41CE-94B1-BC93AF68D7A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981" operator="containsText" id="{B373E88F-8B51-4876-99B9-9619553773AC}">
            <xm:f>NOT(ISERROR(SEARCH($H$5,D175)))</xm:f>
            <xm:f>$H$5</xm:f>
            <x14:dxf/>
          </x14:cfRule>
          <xm:sqref>D175</xm:sqref>
        </x14:conditionalFormatting>
        <x14:conditionalFormatting xmlns:xm="http://schemas.microsoft.com/office/excel/2006/main">
          <x14:cfRule type="cellIs" priority="1984" operator="equal" id="{8705CBF9-15E7-4A9C-8F27-4CC783298531}">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1982" operator="equal" id="{540190D9-AE6C-448A-9CAB-F078D84B18B8}">
            <xm:f>'C:\Users\DJS3\AppData\Local\Microsoft\Windows\INetCache\Content.Outlook\JI8JZMX1\[Copia de 18-06-2019 (002) (003).xlsx]DATOS'!#REF!</xm:f>
            <x14:dxf>
              <font>
                <color rgb="FF9C0006"/>
              </font>
            </x14:dxf>
          </x14:cfRule>
          <x14:cfRule type="cellIs" priority="1983" operator="equal" id="{6CB683BF-9FEC-45FF-8F7F-F173F4E21A9A}">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1977" operator="containsText" id="{72CDFC4B-E2B1-4141-95C5-CCE6FF86ADDA}">
            <xm:f>NOT(ISERROR(SEARCH($H$5,D175)))</xm:f>
            <xm:f>$H$5</xm:f>
            <x14:dxf/>
          </x14:cfRule>
          <xm:sqref>D175</xm:sqref>
        </x14:conditionalFormatting>
        <x14:conditionalFormatting xmlns:xm="http://schemas.microsoft.com/office/excel/2006/main">
          <x14:cfRule type="cellIs" priority="1980" operator="equal" id="{855680F9-13D0-4359-AEC5-A9B951E91DF4}">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1978" operator="equal" id="{D8601633-DD65-4A19-9E50-DF94A13D90F0}">
            <xm:f>'C:\Users\DJS3\AppData\Local\Microsoft\Windows\INetCache\Content.Outlook\JI8JZMX1\[Copia de 18-06-2019 (002) (003).xlsx]DATOS'!#REF!</xm:f>
            <x14:dxf>
              <font>
                <color rgb="FF9C0006"/>
              </font>
            </x14:dxf>
          </x14:cfRule>
          <x14:cfRule type="cellIs" priority="1979" operator="equal" id="{83FBAE62-1BCD-47B2-B5D3-47FA0FB0F7A7}">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1973" operator="containsText" id="{6003E9A2-8BF1-47AF-89BF-CDEDB3E95A10}">
            <xm:f>NOT(ISERROR(SEARCH($H$5,D175)))</xm:f>
            <xm:f>$H$5</xm:f>
            <x14:dxf/>
          </x14:cfRule>
          <xm:sqref>D175</xm:sqref>
        </x14:conditionalFormatting>
        <x14:conditionalFormatting xmlns:xm="http://schemas.microsoft.com/office/excel/2006/main">
          <x14:cfRule type="cellIs" priority="1976" operator="equal" id="{2BFD4F07-2088-4ABF-A049-155CC47FDD76}">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1974" operator="equal" id="{4DB0A785-066D-4FE8-A58F-87C632B0C460}">
            <xm:f>'C:\Users\DJS3\AppData\Local\Microsoft\Windows\INetCache\Content.Outlook\JI8JZMX1\[Copia de 18-06-2019 (002) (003).xlsx]DATOS'!#REF!</xm:f>
            <x14:dxf>
              <font>
                <color rgb="FF9C0006"/>
              </font>
            </x14:dxf>
          </x14:cfRule>
          <x14:cfRule type="cellIs" priority="1975" operator="equal" id="{C82A2BE6-C4F2-48DE-96B6-2341730E121B}">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1969" operator="containsText" id="{1FDCD4B3-C6F8-4A69-83DA-BE860C83360F}">
            <xm:f>NOT(ISERROR(SEARCH($H$5,D175)))</xm:f>
            <xm:f>$H$5</xm:f>
            <x14:dxf/>
          </x14:cfRule>
          <xm:sqref>D175</xm:sqref>
        </x14:conditionalFormatting>
        <x14:conditionalFormatting xmlns:xm="http://schemas.microsoft.com/office/excel/2006/main">
          <x14:cfRule type="cellIs" priority="1972" operator="equal" id="{8660FF79-CA52-4DEC-8656-54F7A82D7426}">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1970" operator="equal" id="{77DF386B-3611-4D4E-82A6-5C4050854AD8}">
            <xm:f>'C:\Users\DJS3\AppData\Local\Microsoft\Windows\INetCache\Content.Outlook\JI8JZMX1\[Copia de 18-06-2019 (002) (003).xlsx]DATOS'!#REF!</xm:f>
            <x14:dxf>
              <font>
                <color rgb="FF9C0006"/>
              </font>
            </x14:dxf>
          </x14:cfRule>
          <x14:cfRule type="cellIs" priority="1971" operator="equal" id="{C53BD80E-5BFF-4CFC-B9BA-42768525CBE6}">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ellIs" priority="1962" operator="equal" id="{992658B7-F821-48EA-8E6B-0A74A07263E1}">
            <xm:f>DATOS!$C$3</xm:f>
            <x14:dxf>
              <font>
                <color rgb="FF9C0006"/>
              </font>
              <fill>
                <patternFill>
                  <bgColor rgb="FFFFC7CE"/>
                </patternFill>
              </fill>
            </x14:dxf>
          </x14:cfRule>
          <x14:cfRule type="cellIs" priority="1963" operator="equal" id="{06103D79-8063-4991-B5FE-9B09262835E8}">
            <xm:f>DATOS!$C$3</xm:f>
            <x14:dxf>
              <font>
                <b/>
                <i val="0"/>
                <color rgb="FFFF0000"/>
              </font>
              <fill>
                <patternFill>
                  <bgColor rgb="FFFFCCCC"/>
                </patternFill>
              </fill>
            </x14:dxf>
          </x14:cfRule>
          <x14:cfRule type="cellIs" priority="1964" operator="equal" id="{B0139748-ACBB-43ED-A049-D3D50F8B87E3}">
            <xm:f>DATOS!$C$2</xm:f>
            <x14:dxf>
              <font>
                <b/>
                <i val="0"/>
                <color theme="9" tint="0.59996337778862885"/>
              </font>
              <fill>
                <patternFill>
                  <bgColor theme="9" tint="-0.24994659260841701"/>
                </patternFill>
              </fill>
            </x14:dxf>
          </x14:cfRule>
          <x14:cfRule type="cellIs" priority="1965" operator="equal" id="{0952175D-85CA-4ED6-988D-099D40D16A21}">
            <xm:f>DATOS!$A$3</xm:f>
            <x14:dxf>
              <font>
                <b/>
                <i val="0"/>
                <color rgb="FFFF3300"/>
              </font>
            </x14:dxf>
          </x14:cfRule>
          <x14:cfRule type="cellIs" priority="1966" operator="equal" id="{09C1187B-1316-41B2-B6B9-6FEE6B990F3E}">
            <xm:f>DATOS!$A$2</xm:f>
            <x14:dxf>
              <font>
                <b/>
                <i val="0"/>
                <color theme="9" tint="-0.24994659260841701"/>
              </font>
            </x14:dxf>
          </x14:cfRule>
          <xm:sqref>D186</xm:sqref>
        </x14:conditionalFormatting>
        <x14:conditionalFormatting xmlns:xm="http://schemas.microsoft.com/office/excel/2006/main">
          <x14:cfRule type="containsText" priority="1959" operator="containsText" id="{E2908C82-C99C-4DD5-AAB4-E5A4B108375F}">
            <xm:f>NOT(ISERROR(SEARCH('C:\Users\DJS3\AppData\Local\Microsoft\Windows\INetCache\Content.Outlook\JI8JZMX1\[Copia de 18-06-2019 (002) (003).xlsx]DATOS'!#REF!,D186)))</xm:f>
            <xm:f>'C:\Users\DJS3\AppData\Local\Microsoft\Windows\INetCache\Content.Outlook\JI8JZMX1\[Copia de 18-06-2019 (002) (003).xlsx]DATOS'!#REF!</xm:f>
            <x14:dxf/>
          </x14:cfRule>
          <xm:sqref>D186</xm:sqref>
        </x14:conditionalFormatting>
        <x14:conditionalFormatting xmlns:xm="http://schemas.microsoft.com/office/excel/2006/main">
          <x14:cfRule type="cellIs" priority="1960" operator="equal" id="{8B79F5F8-EDF9-4ED4-8A67-2DC54E7E5727}">
            <xm:f>'C:\Users\DJS3\AppData\Local\Microsoft\Windows\INetCache\Content.Outlook\JI8JZMX1\[Copia de 18-06-2019 (002) (003).xlsx]DATOS'!#REF!</xm:f>
            <x14:dxf>
              <font>
                <color rgb="FF9C0006"/>
              </font>
            </x14:dxf>
          </x14:cfRule>
          <x14:cfRule type="cellIs" priority="1961" operator="equal" id="{B92ED552-A54B-423B-841D-25FFE371BE7C}">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ontainsText" priority="1956" operator="containsText" id="{F583FD3C-DD56-49B6-9E72-6009DEB9C2B8}">
            <xm:f>NOT(ISERROR(SEARCH('C:\Users\DJS3\AppData\Local\Microsoft\Windows\INetCache\Content.Outlook\JI8JZMX1\[Copia de 18-06-2019 (002) (003).xlsx]DATOS'!#REF!,D186)))</xm:f>
            <xm:f>'C:\Users\DJS3\AppData\Local\Microsoft\Windows\INetCache\Content.Outlook\JI8JZMX1\[Copia de 18-06-2019 (002) (003).xlsx]DATOS'!#REF!</xm:f>
            <x14:dxf/>
          </x14:cfRule>
          <xm:sqref>D186</xm:sqref>
        </x14:conditionalFormatting>
        <x14:conditionalFormatting xmlns:xm="http://schemas.microsoft.com/office/excel/2006/main">
          <x14:cfRule type="cellIs" priority="1957" operator="equal" id="{8C7B4A04-DAAD-426D-B5F5-DD5CF0109F53}">
            <xm:f>'C:\Users\DJS3\AppData\Local\Microsoft\Windows\INetCache\Content.Outlook\JI8JZMX1\[Copia de 18-06-2019 (002) (003).xlsx]DATOS'!#REF!</xm:f>
            <x14:dxf>
              <font>
                <color rgb="FF9C0006"/>
              </font>
            </x14:dxf>
          </x14:cfRule>
          <x14:cfRule type="cellIs" priority="1958" operator="equal" id="{54C08A73-4CAE-418D-8C15-A72D35B14A40}">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ontainsText" priority="1953" operator="containsText" id="{9C230FC9-0416-43B8-BC2E-E4F5474E60F0}">
            <xm:f>NOT(ISERROR(SEARCH('C:\Users\DJS3\AppData\Local\Microsoft\Windows\INetCache\Content.Outlook\JI8JZMX1\[Copia de 18-06-2019 (002) (003).xlsx]DATOS'!#REF!,D186)))</xm:f>
            <xm:f>'C:\Users\DJS3\AppData\Local\Microsoft\Windows\INetCache\Content.Outlook\JI8JZMX1\[Copia de 18-06-2019 (002) (003).xlsx]DATOS'!#REF!</xm:f>
            <x14:dxf/>
          </x14:cfRule>
          <xm:sqref>D186</xm:sqref>
        </x14:conditionalFormatting>
        <x14:conditionalFormatting xmlns:xm="http://schemas.microsoft.com/office/excel/2006/main">
          <x14:cfRule type="cellIs" priority="1954" operator="equal" id="{5C1B3265-7388-4A31-9B45-CA9F9847B6B3}">
            <xm:f>'C:\Users\DJS3\AppData\Local\Microsoft\Windows\INetCache\Content.Outlook\JI8JZMX1\[Copia de 18-06-2019 (002) (003).xlsx]DATOS'!#REF!</xm:f>
            <x14:dxf>
              <font>
                <color rgb="FF9C0006"/>
              </font>
            </x14:dxf>
          </x14:cfRule>
          <x14:cfRule type="cellIs" priority="1955" operator="equal" id="{AE414092-F16D-4CB5-86C7-F6FD1A9B4510}">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ontainsText" priority="1948" operator="containsText" id="{D065ED67-697F-477C-99E6-3A61EB7CCADA}">
            <xm:f>NOT(ISERROR(SEARCH('C:\Users\DJS3\AppData\Local\Microsoft\Windows\INetCache\Content.Outlook\JI8JZMX1\[Copia de 18-06-2019 (002) (003).xlsx]DATOS'!#REF!,D186)))</xm:f>
            <xm:f>'C:\Users\DJS3\AppData\Local\Microsoft\Windows\INetCache\Content.Outlook\JI8JZMX1\[Copia de 18-06-2019 (002) (003).xlsx]DATOS'!#REF!</xm:f>
            <x14:dxf/>
          </x14:cfRule>
          <xm:sqref>D186</xm:sqref>
        </x14:conditionalFormatting>
        <x14:conditionalFormatting xmlns:xm="http://schemas.microsoft.com/office/excel/2006/main">
          <x14:cfRule type="cellIs" priority="1947" operator="equal" id="{D6468B00-1A88-4EE4-BA40-B704A455F738}">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45" operator="equal" id="{BD4ED78F-C27A-4342-9012-A1C270EB5515}">
            <xm:f>'C:\Users\DJS3\AppData\Local\Microsoft\Windows\INetCache\Content.Outlook\JI8JZMX1\[Copia de 18-06-2019 (002) (003).xlsx]DATOS'!#REF!</xm:f>
            <x14:dxf>
              <font>
                <color rgb="FF9C0006"/>
              </font>
            </x14:dxf>
          </x14:cfRule>
          <x14:cfRule type="cellIs" priority="1946" operator="equal" id="{5E34C812-4D66-4DF6-AEB3-443F0F351BE1}">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ontainsText" priority="1952" operator="containsText" id="{1C15D9C6-E367-4A3F-8A16-A100C8600614}">
            <xm:f>NOT(ISERROR(SEARCH(#REF!,D186)))</xm:f>
            <xm:f>#REF!</xm:f>
            <x14:dxf/>
          </x14:cfRule>
          <xm:sqref>D186</xm:sqref>
        </x14:conditionalFormatting>
        <x14:conditionalFormatting xmlns:xm="http://schemas.microsoft.com/office/excel/2006/main">
          <x14:cfRule type="cellIs" priority="1942" operator="equal" id="{79C62031-3CE0-4C2A-92BF-60E122F3A2DC}">
            <xm:f>'C:\Users\DJS3\AppData\Local\Microsoft\Windows\INetCache\Content.Outlook\JI8JZMX1\[Copia de 18-06-2019 (002) (003).xlsx]DATOS'!#REF!</xm:f>
            <x14:dxf>
              <font>
                <color rgb="FF9C0006"/>
              </font>
            </x14:dxf>
          </x14:cfRule>
          <x14:cfRule type="cellIs" priority="1943" operator="equal" id="{EDC968D8-E9F3-4D02-9D52-75B3D81513F5}">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40" operator="equal" id="{D71D005D-74DC-433B-B9C8-E123C6F0DF07}">
            <xm:f>'C:\Users\DJS3\AppData\Local\Microsoft\Windows\INetCache\Content.Outlook\JI8JZMX1\[Copia de 18-06-2019 (002) (003).xlsx]DATOS'!#REF!</xm:f>
            <x14:dxf>
              <font>
                <color rgb="FF9C0006"/>
              </font>
            </x14:dxf>
          </x14:cfRule>
          <x14:cfRule type="cellIs" priority="1941" operator="equal" id="{69BF2CDA-7276-4D66-9B76-5C0DD4B346F8}">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22" operator="equal" id="{17C26DA9-AAE4-4AAF-872B-5898F855C3C1}">
            <xm:f>'C:\Users\DJS3\AppData\Local\Microsoft\Windows\INetCache\Content.Outlook\JI8JZMX1\[Copia de 18-06-2019 (002) (003).xlsx]DATOS'!#REF!</xm:f>
            <x14:dxf>
              <font>
                <b/>
                <i val="0"/>
                <color rgb="FFC00000"/>
              </font>
              <fill>
                <patternFill>
                  <bgColor rgb="FFFFC1D6"/>
                </patternFill>
              </fill>
            </x14:dxf>
          </x14:cfRule>
          <x14:cfRule type="cellIs" priority="1923" operator="equal" id="{55C3DCD3-91B3-475C-8181-5F4828ACEBD4}">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936" operator="containsText" id="{81E951F0-5BF8-414C-932B-56D33D19A067}">
            <xm:f>NOT(ISERROR(SEARCH($H$5,D186)))</xm:f>
            <xm:f>$H$5</xm:f>
            <x14:dxf/>
          </x14:cfRule>
          <xm:sqref>D186</xm:sqref>
        </x14:conditionalFormatting>
        <x14:conditionalFormatting xmlns:xm="http://schemas.microsoft.com/office/excel/2006/main">
          <x14:cfRule type="cellIs" priority="1939" operator="equal" id="{C33DAC8A-693F-4660-A93B-892A5FDF8C9F}">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37" operator="equal" id="{200B7874-7E64-4042-8921-940D17D119CC}">
            <xm:f>'C:\Users\DJS3\AppData\Local\Microsoft\Windows\INetCache\Content.Outlook\JI8JZMX1\[Copia de 18-06-2019 (002) (003).xlsx]DATOS'!#REF!</xm:f>
            <x14:dxf>
              <font>
                <color rgb="FF9C0006"/>
              </font>
            </x14:dxf>
          </x14:cfRule>
          <x14:cfRule type="cellIs" priority="1938" operator="equal" id="{4224C65F-3FE0-4862-95D8-C3D8362CC31F}">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35" operator="equal" id="{AAD42EFF-0475-4BA5-9303-4D2B8B7917B0}">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33" operator="equal" id="{1650CB96-9C37-4AFD-888A-34DBAE2A5DB3}">
            <xm:f>'C:\Users\DJS3\AppData\Local\Microsoft\Windows\INetCache\Content.Outlook\JI8JZMX1\[Copia de 18-06-2019 (002) (003).xlsx]DATOS'!#REF!</xm:f>
            <x14:dxf>
              <font>
                <color rgb="FF9C0006"/>
              </font>
            </x14:dxf>
          </x14:cfRule>
          <x14:cfRule type="cellIs" priority="1934" operator="equal" id="{A758BEC5-894B-4A65-8006-49939D24794D}">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31" operator="equal" id="{044B6EC8-7A88-4BEB-8D35-E1318F7E69B7}">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29" operator="equal" id="{44FF9499-20F9-4716-9967-42218D2D14A2}">
            <xm:f>'C:\Users\DJS3\AppData\Local\Microsoft\Windows\INetCache\Content.Outlook\JI8JZMX1\[Copia de 18-06-2019 (002) (003).xlsx]DATOS'!#REF!</xm:f>
            <x14:dxf>
              <font>
                <color rgb="FF9C0006"/>
              </font>
            </x14:dxf>
          </x14:cfRule>
          <x14:cfRule type="cellIs" priority="1930" operator="equal" id="{C00D5D4A-97F2-43C0-8A5B-7D15F6E11959}">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27" operator="equal" id="{C0261C12-F9D4-47E5-B29F-F23C1B81B537}">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25" operator="equal" id="{C339F220-0A31-4D21-AB55-FC4A2445C11E}">
            <xm:f>'C:\Users\DJS3\AppData\Local\Microsoft\Windows\INetCache\Content.Outlook\JI8JZMX1\[Copia de 18-06-2019 (002) (003).xlsx]DATOS'!#REF!</xm:f>
            <x14:dxf>
              <font>
                <color rgb="FF9C0006"/>
              </font>
            </x14:dxf>
          </x14:cfRule>
          <x14:cfRule type="cellIs" priority="1926" operator="equal" id="{4B0DE3D8-4F4C-4A04-A891-AB42EBDBB09B}">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20" operator="equal" id="{1BB74178-49D5-4D8A-BA8C-7514E6E0F745}">
            <xm:f>'C:\Users\DJS3\AppData\Local\Microsoft\Windows\INetCache\Content.Outlook\JI8JZMX1\[Copia de 18-06-2019 (002) (003).xlsx]DATOS'!#REF!</xm:f>
            <x14:dxf>
              <font>
                <color rgb="FF9C0006"/>
              </font>
            </x14:dxf>
          </x14:cfRule>
          <x14:cfRule type="cellIs" priority="1921" operator="equal" id="{38A3A650-45F5-4206-9A38-19D2188BC606}">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02" operator="equal" id="{F56CA2F1-3A0F-4FA6-AD02-30CE50169A7B}">
            <xm:f>'C:\Users\DJS3\AppData\Local\Microsoft\Windows\INetCache\Content.Outlook\JI8JZMX1\[Copia de 18-06-2019 (002) (003).xlsx]DATOS'!#REF!</xm:f>
            <x14:dxf>
              <font>
                <b/>
                <i val="0"/>
                <color rgb="FFC00000"/>
              </font>
              <fill>
                <patternFill>
                  <bgColor rgb="FFFFC1D6"/>
                </patternFill>
              </fill>
            </x14:dxf>
          </x14:cfRule>
          <x14:cfRule type="cellIs" priority="1903" operator="equal" id="{19F6AD51-E6C0-454E-B1F6-C1F6D5D261B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916" operator="containsText" id="{A7B68B5D-BE19-4AB9-9121-94C08B2EA343}">
            <xm:f>NOT(ISERROR(SEARCH($H$5,D186)))</xm:f>
            <xm:f>$H$5</xm:f>
            <x14:dxf/>
          </x14:cfRule>
          <xm:sqref>D186</xm:sqref>
        </x14:conditionalFormatting>
        <x14:conditionalFormatting xmlns:xm="http://schemas.microsoft.com/office/excel/2006/main">
          <x14:cfRule type="cellIs" priority="1919" operator="equal" id="{240B3208-A5ED-4146-BFD2-634245A3E70A}">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17" operator="equal" id="{19C4B320-15D1-4C4E-A143-F1D19761AA77}">
            <xm:f>'C:\Users\DJS3\AppData\Local\Microsoft\Windows\INetCache\Content.Outlook\JI8JZMX1\[Copia de 18-06-2019 (002) (003).xlsx]DATOS'!#REF!</xm:f>
            <x14:dxf>
              <font>
                <color rgb="FF9C0006"/>
              </font>
            </x14:dxf>
          </x14:cfRule>
          <x14:cfRule type="cellIs" priority="1918" operator="equal" id="{3FC579B7-4C80-4CA0-B91F-2FCDBB69CA14}">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15" operator="equal" id="{16883774-6709-41D7-A776-B81E9C9F51DE}">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13" operator="equal" id="{DCA7014D-0718-4D1B-9BED-4421C76116FB}">
            <xm:f>'C:\Users\DJS3\AppData\Local\Microsoft\Windows\INetCache\Content.Outlook\JI8JZMX1\[Copia de 18-06-2019 (002) (003).xlsx]DATOS'!#REF!</xm:f>
            <x14:dxf>
              <font>
                <color rgb="FF9C0006"/>
              </font>
            </x14:dxf>
          </x14:cfRule>
          <x14:cfRule type="cellIs" priority="1914" operator="equal" id="{E2961408-D757-4A0F-A65E-B1DABF62572F}">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11" operator="equal" id="{C2C87A8E-3027-4784-9DC9-3462BA217990}">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09" operator="equal" id="{723822F1-FE71-480A-9F2E-57C65DFD0747}">
            <xm:f>'C:\Users\DJS3\AppData\Local\Microsoft\Windows\INetCache\Content.Outlook\JI8JZMX1\[Copia de 18-06-2019 (002) (003).xlsx]DATOS'!#REF!</xm:f>
            <x14:dxf>
              <font>
                <color rgb="FF9C0006"/>
              </font>
            </x14:dxf>
          </x14:cfRule>
          <x14:cfRule type="cellIs" priority="1910" operator="equal" id="{54BC3C42-F640-40DE-8295-F74781BB3366}">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07" operator="equal" id="{0062CB56-691D-4E88-AB3A-1E20376AAB94}">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05" operator="equal" id="{712548B8-3F60-47C9-B0EF-FA12DA1B1C7F}">
            <xm:f>'C:\Users\DJS3\AppData\Local\Microsoft\Windows\INetCache\Content.Outlook\JI8JZMX1\[Copia de 18-06-2019 (002) (003).xlsx]DATOS'!#REF!</xm:f>
            <x14:dxf>
              <font>
                <color rgb="FF9C0006"/>
              </font>
            </x14:dxf>
          </x14:cfRule>
          <x14:cfRule type="cellIs" priority="1906" operator="equal" id="{3F4E06A8-3039-4BCE-A9AE-668A3DB0D4E8}">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00" operator="equal" id="{D6617E14-7D83-457E-B787-93DF9B404479}">
            <xm:f>'C:\Users\DJS3\AppData\Local\Microsoft\Windows\INetCache\Content.Outlook\JI8JZMX1\[Copia de 18-06-2019 (002) (003).xlsx]DATOS'!#REF!</xm:f>
            <x14:dxf>
              <font>
                <color rgb="FF9C0006"/>
              </font>
            </x14:dxf>
          </x14:cfRule>
          <x14:cfRule type="cellIs" priority="1901" operator="equal" id="{CFEFD27D-117D-4C2A-925A-BA17DB122A1D}">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882" operator="equal" id="{2FCA0D12-0360-4546-B05E-08071FF3A690}">
            <xm:f>'C:\Users\DJS3\AppData\Local\Microsoft\Windows\INetCache\Content.Outlook\JI8JZMX1\[Copia de 18-06-2019 (002) (003).xlsx]DATOS'!#REF!</xm:f>
            <x14:dxf>
              <font>
                <b/>
                <i val="0"/>
                <color rgb="FFC00000"/>
              </font>
              <fill>
                <patternFill>
                  <bgColor rgb="FFFFC1D6"/>
                </patternFill>
              </fill>
            </x14:dxf>
          </x14:cfRule>
          <x14:cfRule type="cellIs" priority="1883" operator="equal" id="{B39A0E28-45F6-452D-97A0-B18BEEE1278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896" operator="containsText" id="{A387BEA3-FC9A-4891-BFE3-170116162FBA}">
            <xm:f>NOT(ISERROR(SEARCH($H$5,D186)))</xm:f>
            <xm:f>$H$5</xm:f>
            <x14:dxf/>
          </x14:cfRule>
          <xm:sqref>D186</xm:sqref>
        </x14:conditionalFormatting>
        <x14:conditionalFormatting xmlns:xm="http://schemas.microsoft.com/office/excel/2006/main">
          <x14:cfRule type="cellIs" priority="1899" operator="equal" id="{85D2131B-2506-49AB-B87E-FB7A4CD2253E}">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897" operator="equal" id="{7A0342C6-B89C-4F8D-B7A7-AE213520D777}">
            <xm:f>'C:\Users\DJS3\AppData\Local\Microsoft\Windows\INetCache\Content.Outlook\JI8JZMX1\[Copia de 18-06-2019 (002) (003).xlsx]DATOS'!#REF!</xm:f>
            <x14:dxf>
              <font>
                <color rgb="FF9C0006"/>
              </font>
            </x14:dxf>
          </x14:cfRule>
          <x14:cfRule type="cellIs" priority="1898" operator="equal" id="{2958B5E8-A759-431F-956C-9FE72B8206EC}">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895" operator="equal" id="{66DC46BD-AD81-406A-AF42-72B387473BBE}">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893" operator="equal" id="{518748F1-4465-41D6-816A-C2E47DF852B2}">
            <xm:f>'C:\Users\DJS3\AppData\Local\Microsoft\Windows\INetCache\Content.Outlook\JI8JZMX1\[Copia de 18-06-2019 (002) (003).xlsx]DATOS'!#REF!</xm:f>
            <x14:dxf>
              <font>
                <color rgb="FF9C0006"/>
              </font>
            </x14:dxf>
          </x14:cfRule>
          <x14:cfRule type="cellIs" priority="1894" operator="equal" id="{B4046D89-6992-46CA-A1E8-4080BC4CC64D}">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ontainsText" priority="1888" operator="containsText" id="{76AC4968-E374-46E4-85A6-378F1F0D431D}">
            <xm:f>NOT(ISERROR(SEARCH($H$5,D186)))</xm:f>
            <xm:f>$H$5</xm:f>
            <x14:dxf/>
          </x14:cfRule>
          <xm:sqref>D186</xm:sqref>
        </x14:conditionalFormatting>
        <x14:conditionalFormatting xmlns:xm="http://schemas.microsoft.com/office/excel/2006/main">
          <x14:cfRule type="cellIs" priority="1891" operator="equal" id="{2EE5A18C-431C-4EC5-AC95-4A01E588A861}">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889" operator="equal" id="{1E955484-E83F-4CD2-80A3-30FF051D3709}">
            <xm:f>'C:\Users\DJS3\AppData\Local\Microsoft\Windows\INetCache\Content.Outlook\JI8JZMX1\[Copia de 18-06-2019 (002) (003).xlsx]DATOS'!#REF!</xm:f>
            <x14:dxf>
              <font>
                <color rgb="FF9C0006"/>
              </font>
            </x14:dxf>
          </x14:cfRule>
          <x14:cfRule type="cellIs" priority="1890" operator="equal" id="{A9990958-B40D-43A6-B604-7C1BCD9C3988}">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887" operator="equal" id="{1C0B44CE-DA53-461B-847E-E94588DDB767}">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885" operator="equal" id="{7EA68E99-7A5C-4F91-860D-B7C7BA1F4D98}">
            <xm:f>'C:\Users\DJS3\AppData\Local\Microsoft\Windows\INetCache\Content.Outlook\JI8JZMX1\[Copia de 18-06-2019 (002) (003).xlsx]DATOS'!#REF!</xm:f>
            <x14:dxf>
              <font>
                <color rgb="FF9C0006"/>
              </font>
            </x14:dxf>
          </x14:cfRule>
          <x14:cfRule type="cellIs" priority="1886" operator="equal" id="{30488E95-B0A1-4756-B5F8-FAAAE2515A9A}">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792" operator="equal" id="{953AE8B1-1117-4032-A565-07672B6AA68E}">
            <xm:f>DATOS!$C$3</xm:f>
            <x14:dxf>
              <font>
                <color rgb="FF9C0006"/>
              </font>
              <fill>
                <patternFill>
                  <bgColor rgb="FFFFC7CE"/>
                </patternFill>
              </fill>
            </x14:dxf>
          </x14:cfRule>
          <x14:cfRule type="cellIs" priority="1793" operator="equal" id="{1B2126E4-8184-43C4-B0E0-0BB6AFC9FE77}">
            <xm:f>DATOS!$C$3</xm:f>
            <x14:dxf>
              <font>
                <b/>
                <i val="0"/>
                <color rgb="FFFF0000"/>
              </font>
              <fill>
                <patternFill>
                  <bgColor rgb="FFFFCCCC"/>
                </patternFill>
              </fill>
            </x14:dxf>
          </x14:cfRule>
          <x14:cfRule type="cellIs" priority="1794" operator="equal" id="{F5B69673-41BE-4015-BBB2-16393D854EB0}">
            <xm:f>DATOS!$C$2</xm:f>
            <x14:dxf>
              <font>
                <b/>
                <i val="0"/>
                <color theme="9" tint="0.59996337778862885"/>
              </font>
              <fill>
                <patternFill>
                  <bgColor theme="9" tint="-0.24994659260841701"/>
                </patternFill>
              </fill>
            </x14:dxf>
          </x14:cfRule>
          <x14:cfRule type="cellIs" priority="1795" operator="equal" id="{ECD9C66B-8751-4836-BC09-6CF5C33106D2}">
            <xm:f>DATOS!$A$3</xm:f>
            <x14:dxf>
              <font>
                <b/>
                <i val="0"/>
                <color rgb="FFFF3300"/>
              </font>
            </x14:dxf>
          </x14:cfRule>
          <x14:cfRule type="cellIs" priority="1796" operator="equal" id="{60D69326-6EF8-4B87-A8FE-426FDD9BDF85}">
            <xm:f>DATOS!$A$2</xm:f>
            <x14:dxf>
              <font>
                <b/>
                <i val="0"/>
                <color theme="9" tint="-0.24994659260841701"/>
              </font>
            </x14:dxf>
          </x14:cfRule>
          <xm:sqref>D205</xm:sqref>
        </x14:conditionalFormatting>
        <x14:conditionalFormatting xmlns:xm="http://schemas.microsoft.com/office/excel/2006/main">
          <x14:cfRule type="containsText" priority="1789" operator="containsText" id="{B3531500-879D-48DD-B179-81C150CE3045}">
            <xm:f>NOT(ISERROR(SEARCH('C:\Users\DJS3\AppData\Local\Microsoft\Windows\INetCache\Content.Outlook\JI8JZMX1\[Copia de 18-06-2019 (002) (003).xlsx]DATOS'!#REF!,D205)))</xm:f>
            <xm:f>'C:\Users\DJS3\AppData\Local\Microsoft\Windows\INetCache\Content.Outlook\JI8JZMX1\[Copia de 18-06-2019 (002) (003).xlsx]DATOS'!#REF!</xm:f>
            <x14:dxf/>
          </x14:cfRule>
          <xm:sqref>D205</xm:sqref>
        </x14:conditionalFormatting>
        <x14:conditionalFormatting xmlns:xm="http://schemas.microsoft.com/office/excel/2006/main">
          <x14:cfRule type="cellIs" priority="1790" operator="equal" id="{C5E6E6B6-A5CF-4C4A-A554-72F9913FC901}">
            <xm:f>'C:\Users\DJS3\AppData\Local\Microsoft\Windows\INetCache\Content.Outlook\JI8JZMX1\[Copia de 18-06-2019 (002) (003).xlsx]DATOS'!#REF!</xm:f>
            <x14:dxf>
              <font>
                <color rgb="FF9C0006"/>
              </font>
            </x14:dxf>
          </x14:cfRule>
          <x14:cfRule type="cellIs" priority="1791" operator="equal" id="{EB3B87DF-6977-451E-9BAF-E78082C91A2A}">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86" operator="containsText" id="{EC0FE376-9F41-4BF6-AE4E-96F00791756A}">
            <xm:f>NOT(ISERROR(SEARCH('C:\Users\DJS3\AppData\Local\Microsoft\Windows\INetCache\Content.Outlook\JI8JZMX1\[Copia de 18-06-2019 (002) (003).xlsx]DATOS'!#REF!,D205)))</xm:f>
            <xm:f>'C:\Users\DJS3\AppData\Local\Microsoft\Windows\INetCache\Content.Outlook\JI8JZMX1\[Copia de 18-06-2019 (002) (003).xlsx]DATOS'!#REF!</xm:f>
            <x14:dxf/>
          </x14:cfRule>
          <xm:sqref>D205</xm:sqref>
        </x14:conditionalFormatting>
        <x14:conditionalFormatting xmlns:xm="http://schemas.microsoft.com/office/excel/2006/main">
          <x14:cfRule type="cellIs" priority="1787" operator="equal" id="{34381EA2-FF8C-4E8D-9B23-FC8D7C765B2A}">
            <xm:f>'C:\Users\DJS3\AppData\Local\Microsoft\Windows\INetCache\Content.Outlook\JI8JZMX1\[Copia de 18-06-2019 (002) (003).xlsx]DATOS'!#REF!</xm:f>
            <x14:dxf>
              <font>
                <color rgb="FF9C0006"/>
              </font>
            </x14:dxf>
          </x14:cfRule>
          <x14:cfRule type="cellIs" priority="1788" operator="equal" id="{573DAE74-80E0-42BC-AF93-9CCA75A08D37}">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83" operator="containsText" id="{61BFF862-CDF6-43F4-A9DA-35F54412B3BF}">
            <xm:f>NOT(ISERROR(SEARCH('C:\Users\DJS3\AppData\Local\Microsoft\Windows\INetCache\Content.Outlook\JI8JZMX1\[Copia de 18-06-2019 (002) (003).xlsx]DATOS'!#REF!,D205)))</xm:f>
            <xm:f>'C:\Users\DJS3\AppData\Local\Microsoft\Windows\INetCache\Content.Outlook\JI8JZMX1\[Copia de 18-06-2019 (002) (003).xlsx]DATOS'!#REF!</xm:f>
            <x14:dxf/>
          </x14:cfRule>
          <xm:sqref>D205</xm:sqref>
        </x14:conditionalFormatting>
        <x14:conditionalFormatting xmlns:xm="http://schemas.microsoft.com/office/excel/2006/main">
          <x14:cfRule type="cellIs" priority="1784" operator="equal" id="{7A96BCED-2364-4A84-A6A8-6BEBF1C78A62}">
            <xm:f>'C:\Users\DJS3\AppData\Local\Microsoft\Windows\INetCache\Content.Outlook\JI8JZMX1\[Copia de 18-06-2019 (002) (003).xlsx]DATOS'!#REF!</xm:f>
            <x14:dxf>
              <font>
                <color rgb="FF9C0006"/>
              </font>
            </x14:dxf>
          </x14:cfRule>
          <x14:cfRule type="cellIs" priority="1785" operator="equal" id="{F4E7D486-2408-4325-B711-669B90E233D4}">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78" operator="containsText" id="{31A0FFB5-BB21-41BE-BDCE-D8DDB151730C}">
            <xm:f>NOT(ISERROR(SEARCH('C:\Users\DJS3\AppData\Local\Microsoft\Windows\INetCache\Content.Outlook\JI8JZMX1\[Copia de 18-06-2019 (002) (003).xlsx]DATOS'!#REF!,D205)))</xm:f>
            <xm:f>'C:\Users\DJS3\AppData\Local\Microsoft\Windows\INetCache\Content.Outlook\JI8JZMX1\[Copia de 18-06-2019 (002) (003).xlsx]DATOS'!#REF!</xm:f>
            <x14:dxf/>
          </x14:cfRule>
          <xm:sqref>D205</xm:sqref>
        </x14:conditionalFormatting>
        <x14:conditionalFormatting xmlns:xm="http://schemas.microsoft.com/office/excel/2006/main">
          <x14:cfRule type="cellIs" priority="1777" operator="equal" id="{28E3DDCE-AABB-4D08-AE19-58044F7DD2C1}">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75" operator="equal" id="{FD9251DC-41AA-46C2-90AA-73FD74ECF951}">
            <xm:f>'C:\Users\DJS3\AppData\Local\Microsoft\Windows\INetCache\Content.Outlook\JI8JZMX1\[Copia de 18-06-2019 (002) (003).xlsx]DATOS'!#REF!</xm:f>
            <x14:dxf>
              <font>
                <color rgb="FF9C0006"/>
              </font>
            </x14:dxf>
          </x14:cfRule>
          <x14:cfRule type="cellIs" priority="1776" operator="equal" id="{14B9D2BD-0FE9-4148-ADFE-D84502BB2123}">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82" operator="containsText" id="{62C37083-06C9-4E15-BCB7-DEB449A90C86}">
            <xm:f>NOT(ISERROR(SEARCH(#REF!,D205)))</xm:f>
            <xm:f>#REF!</xm:f>
            <x14:dxf/>
          </x14:cfRule>
          <xm:sqref>D205</xm:sqref>
        </x14:conditionalFormatting>
        <x14:conditionalFormatting xmlns:xm="http://schemas.microsoft.com/office/excel/2006/main">
          <x14:cfRule type="cellIs" priority="1772" operator="equal" id="{8BDF09A8-0CF2-4FF9-A4F9-E494CAAA25D6}">
            <xm:f>'C:\Users\DJS3\AppData\Local\Microsoft\Windows\INetCache\Content.Outlook\JI8JZMX1\[Copia de 18-06-2019 (002) (003).xlsx]DATOS'!#REF!</xm:f>
            <x14:dxf>
              <font>
                <color rgb="FF9C0006"/>
              </font>
            </x14:dxf>
          </x14:cfRule>
          <x14:cfRule type="cellIs" priority="1773" operator="equal" id="{5E9247D5-C51D-495E-B72C-9CBCCA5FFA10}">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770" operator="equal" id="{A34905A5-5AD4-43A9-BFCC-DBB38CDF6670}">
            <xm:f>'C:\Users\DJS3\AppData\Local\Microsoft\Windows\INetCache\Content.Outlook\JI8JZMX1\[Copia de 18-06-2019 (002) (003).xlsx]DATOS'!#REF!</xm:f>
            <x14:dxf>
              <font>
                <color rgb="FF9C0006"/>
              </font>
            </x14:dxf>
          </x14:cfRule>
          <x14:cfRule type="cellIs" priority="1771" operator="equal" id="{4A45C0EC-B628-4A13-9007-23A6B3985478}">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752" operator="equal" id="{E27D016A-FA14-4E98-97C7-E40B76F456AD}">
            <xm:f>'C:\Users\DJS3\AppData\Local\Microsoft\Windows\INetCache\Content.Outlook\JI8JZMX1\[Copia de 18-06-2019 (002) (003).xlsx]DATOS'!#REF!</xm:f>
            <x14:dxf>
              <font>
                <b/>
                <i val="0"/>
                <color rgb="FFC00000"/>
              </font>
              <fill>
                <patternFill>
                  <bgColor rgb="FFFFC1D6"/>
                </patternFill>
              </fill>
            </x14:dxf>
          </x14:cfRule>
          <x14:cfRule type="cellIs" priority="1753" operator="equal" id="{1F799F94-0C6D-4090-80A0-60646A7BCF9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766" operator="containsText" id="{635E9079-F68C-43D5-8A69-29E7326DEA83}">
            <xm:f>NOT(ISERROR(SEARCH($H$5,D205)))</xm:f>
            <xm:f>$H$5</xm:f>
            <x14:dxf/>
          </x14:cfRule>
          <xm:sqref>D205</xm:sqref>
        </x14:conditionalFormatting>
        <x14:conditionalFormatting xmlns:xm="http://schemas.microsoft.com/office/excel/2006/main">
          <x14:cfRule type="cellIs" priority="1769" operator="equal" id="{B974F795-8FED-4311-8C13-5DA22C292772}">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67" operator="equal" id="{482B8B61-649A-4BA8-850F-F865751B61E9}">
            <xm:f>'C:\Users\DJS3\AppData\Local\Microsoft\Windows\INetCache\Content.Outlook\JI8JZMX1\[Copia de 18-06-2019 (002) (003).xlsx]DATOS'!#REF!</xm:f>
            <x14:dxf>
              <font>
                <color rgb="FF9C0006"/>
              </font>
            </x14:dxf>
          </x14:cfRule>
          <x14:cfRule type="cellIs" priority="1768" operator="equal" id="{A40C0C3F-3F7E-478D-AFA8-1B15839EEDCB}">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62" operator="containsText" id="{611AFE85-2102-4B60-9D45-E13B27E3FCA0}">
            <xm:f>NOT(ISERROR(SEARCH($H$5,D205)))</xm:f>
            <xm:f>$H$5</xm:f>
            <x14:dxf/>
          </x14:cfRule>
          <xm:sqref>D205</xm:sqref>
        </x14:conditionalFormatting>
        <x14:conditionalFormatting xmlns:xm="http://schemas.microsoft.com/office/excel/2006/main">
          <x14:cfRule type="cellIs" priority="1765" operator="equal" id="{9BF87C24-5554-4007-A745-D3BD66CA527E}">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63" operator="equal" id="{ABC6E5E5-FA11-4366-AA75-C5F3025AB51F}">
            <xm:f>'C:\Users\DJS3\AppData\Local\Microsoft\Windows\INetCache\Content.Outlook\JI8JZMX1\[Copia de 18-06-2019 (002) (003).xlsx]DATOS'!#REF!</xm:f>
            <x14:dxf>
              <font>
                <color rgb="FF9C0006"/>
              </font>
            </x14:dxf>
          </x14:cfRule>
          <x14:cfRule type="cellIs" priority="1764" operator="equal" id="{A39C73D5-10A1-41C0-B5EB-748E82DF31CF}">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761" operator="equal" id="{EFD9D156-459D-43D2-80EF-78C42E61DF2D}">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59" operator="equal" id="{DFD4569F-4A9F-46E3-91CE-604F5AE1D435}">
            <xm:f>'C:\Users\DJS3\AppData\Local\Microsoft\Windows\INetCache\Content.Outlook\JI8JZMX1\[Copia de 18-06-2019 (002) (003).xlsx]DATOS'!#REF!</xm:f>
            <x14:dxf>
              <font>
                <color rgb="FF9C0006"/>
              </font>
            </x14:dxf>
          </x14:cfRule>
          <x14:cfRule type="cellIs" priority="1760" operator="equal" id="{66DA96E4-883D-4C57-B9D1-BA0356939646}">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757" operator="equal" id="{A5973759-D14E-4C5F-91AF-A513CF270898}">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55" operator="equal" id="{C6BFB5F8-54F8-49E8-8CAF-76C3BF4B62E8}">
            <xm:f>'C:\Users\DJS3\AppData\Local\Microsoft\Windows\INetCache\Content.Outlook\JI8JZMX1\[Copia de 18-06-2019 (002) (003).xlsx]DATOS'!#REF!</xm:f>
            <x14:dxf>
              <font>
                <color rgb="FF9C0006"/>
              </font>
            </x14:dxf>
          </x14:cfRule>
          <x14:cfRule type="cellIs" priority="1756" operator="equal" id="{DE09F11E-D540-43F6-995C-ECB3E5EADF60}">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750" operator="equal" id="{9F3E2589-3AC0-4617-9A4E-C3586ECFFE6A}">
            <xm:f>'C:\Users\DJS3\AppData\Local\Microsoft\Windows\INetCache\Content.Outlook\JI8JZMX1\[Copia de 18-06-2019 (002) (003).xlsx]DATOS'!#REF!</xm:f>
            <x14:dxf>
              <font>
                <color rgb="FF9C0006"/>
              </font>
            </x14:dxf>
          </x14:cfRule>
          <x14:cfRule type="cellIs" priority="1751" operator="equal" id="{58CCC29A-9F90-4F7F-83B8-A52688091916}">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732" operator="equal" id="{7CA67191-E933-4A72-B024-776C45263974}">
            <xm:f>'C:\Users\DJS3\AppData\Local\Microsoft\Windows\INetCache\Content.Outlook\JI8JZMX1\[Copia de 18-06-2019 (002) (003).xlsx]DATOS'!#REF!</xm:f>
            <x14:dxf>
              <font>
                <b/>
                <i val="0"/>
                <color rgb="FFC00000"/>
              </font>
              <fill>
                <patternFill>
                  <bgColor rgb="FFFFC1D6"/>
                </patternFill>
              </fill>
            </x14:dxf>
          </x14:cfRule>
          <x14:cfRule type="cellIs" priority="1733" operator="equal" id="{CA1BFFB0-BA7A-459C-AB3F-549732A6B56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746" operator="containsText" id="{09A71C44-6C29-4F60-B99D-86D14AC359F9}">
            <xm:f>NOT(ISERROR(SEARCH($H$5,D205)))</xm:f>
            <xm:f>$H$5</xm:f>
            <x14:dxf/>
          </x14:cfRule>
          <xm:sqref>D205</xm:sqref>
        </x14:conditionalFormatting>
        <x14:conditionalFormatting xmlns:xm="http://schemas.microsoft.com/office/excel/2006/main">
          <x14:cfRule type="cellIs" priority="1749" operator="equal" id="{A5CA76F2-A4A6-464A-B220-ED3D97581CD5}">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47" operator="equal" id="{E1658ABA-A076-4516-9ADF-40303E310DC6}">
            <xm:f>'C:\Users\DJS3\AppData\Local\Microsoft\Windows\INetCache\Content.Outlook\JI8JZMX1\[Copia de 18-06-2019 (002) (003).xlsx]DATOS'!#REF!</xm:f>
            <x14:dxf>
              <font>
                <color rgb="FF9C0006"/>
              </font>
            </x14:dxf>
          </x14:cfRule>
          <x14:cfRule type="cellIs" priority="1748" operator="equal" id="{0DAB2494-B4E0-4B1E-9438-318F192F80D5}">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42" operator="containsText" id="{1712FE79-83E0-43CA-B882-486226A54546}">
            <xm:f>NOT(ISERROR(SEARCH($H$5,D205)))</xm:f>
            <xm:f>$H$5</xm:f>
            <x14:dxf/>
          </x14:cfRule>
          <xm:sqref>D205</xm:sqref>
        </x14:conditionalFormatting>
        <x14:conditionalFormatting xmlns:xm="http://schemas.microsoft.com/office/excel/2006/main">
          <x14:cfRule type="cellIs" priority="1745" operator="equal" id="{DA45BA78-4C8A-41BC-B8B5-E55E949317A6}">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43" operator="equal" id="{CF762DAA-9216-44E2-AB1C-36A9BCE5DB9A}">
            <xm:f>'C:\Users\DJS3\AppData\Local\Microsoft\Windows\INetCache\Content.Outlook\JI8JZMX1\[Copia de 18-06-2019 (002) (003).xlsx]DATOS'!#REF!</xm:f>
            <x14:dxf>
              <font>
                <color rgb="FF9C0006"/>
              </font>
            </x14:dxf>
          </x14:cfRule>
          <x14:cfRule type="cellIs" priority="1744" operator="equal" id="{6C388FCF-5425-4D3A-B5C5-F55080D10E96}">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38" operator="containsText" id="{00015C35-7FDE-45F4-96A6-7ED125A91CA7}">
            <xm:f>NOT(ISERROR(SEARCH($H$5,D205)))</xm:f>
            <xm:f>$H$5</xm:f>
            <x14:dxf/>
          </x14:cfRule>
          <xm:sqref>D205</xm:sqref>
        </x14:conditionalFormatting>
        <x14:conditionalFormatting xmlns:xm="http://schemas.microsoft.com/office/excel/2006/main">
          <x14:cfRule type="cellIs" priority="1741" operator="equal" id="{04E5FFD5-D2DA-48F1-8770-15FB53C62835}">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39" operator="equal" id="{8CDDE372-CC7B-4D58-B5AD-BF8C990A135A}">
            <xm:f>'C:\Users\DJS3\AppData\Local\Microsoft\Windows\INetCache\Content.Outlook\JI8JZMX1\[Copia de 18-06-2019 (002) (003).xlsx]DATOS'!#REF!</xm:f>
            <x14:dxf>
              <font>
                <color rgb="FF9C0006"/>
              </font>
            </x14:dxf>
          </x14:cfRule>
          <x14:cfRule type="cellIs" priority="1740" operator="equal" id="{9D9A0687-49A6-4F77-B165-AFCF98842A7C}">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34" operator="containsText" id="{BD5E71FA-8B07-43B5-8B2E-B5B4E6166FF4}">
            <xm:f>NOT(ISERROR(SEARCH($H$5,D205)))</xm:f>
            <xm:f>$H$5</xm:f>
            <x14:dxf/>
          </x14:cfRule>
          <xm:sqref>D205</xm:sqref>
        </x14:conditionalFormatting>
        <x14:conditionalFormatting xmlns:xm="http://schemas.microsoft.com/office/excel/2006/main">
          <x14:cfRule type="cellIs" priority="1737" operator="equal" id="{78FED188-C730-44DD-95D8-F727110F88DE}">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35" operator="equal" id="{6A1B32A6-71B1-421E-91A5-F3EA60703F3F}">
            <xm:f>'C:\Users\DJS3\AppData\Local\Microsoft\Windows\INetCache\Content.Outlook\JI8JZMX1\[Copia de 18-06-2019 (002) (003).xlsx]DATOS'!#REF!</xm:f>
            <x14:dxf>
              <font>
                <color rgb="FF9C0006"/>
              </font>
            </x14:dxf>
          </x14:cfRule>
          <x14:cfRule type="cellIs" priority="1736" operator="equal" id="{5982ADE0-CFDC-4B55-91DE-1815C3F08FA5}">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730" operator="equal" id="{1A2DEF04-EE87-4D14-BB56-546AB60D5F58}">
            <xm:f>'C:\Users\DJS3\AppData\Local\Microsoft\Windows\INetCache\Content.Outlook\JI8JZMX1\[Copia de 18-06-2019 (002) (003).xlsx]DATOS'!#REF!</xm:f>
            <x14:dxf>
              <font>
                <color rgb="FF9C0006"/>
              </font>
            </x14:dxf>
          </x14:cfRule>
          <x14:cfRule type="cellIs" priority="1731" operator="equal" id="{91BAE8CE-CEFD-4F4B-8DE6-B36062E3D718}">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712" operator="equal" id="{7CF835C7-6660-46AE-B4A6-999D46CB4068}">
            <xm:f>'C:\Users\DJS3\AppData\Local\Microsoft\Windows\INetCache\Content.Outlook\JI8JZMX1\[Copia de 18-06-2019 (002) (003).xlsx]DATOS'!#REF!</xm:f>
            <x14:dxf>
              <font>
                <b/>
                <i val="0"/>
                <color rgb="FFC00000"/>
              </font>
              <fill>
                <patternFill>
                  <bgColor rgb="FFFFC1D6"/>
                </patternFill>
              </fill>
            </x14:dxf>
          </x14:cfRule>
          <x14:cfRule type="cellIs" priority="1713" operator="equal" id="{AFE016AC-5069-4963-87DC-D70F57ECC6C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726" operator="containsText" id="{43F9051A-D9CE-4B5E-8947-EEBC8F1C603C}">
            <xm:f>NOT(ISERROR(SEARCH($H$5,D205)))</xm:f>
            <xm:f>$H$5</xm:f>
            <x14:dxf/>
          </x14:cfRule>
          <xm:sqref>D205</xm:sqref>
        </x14:conditionalFormatting>
        <x14:conditionalFormatting xmlns:xm="http://schemas.microsoft.com/office/excel/2006/main">
          <x14:cfRule type="cellIs" priority="1729" operator="equal" id="{E638AB13-D156-4E06-ACE6-5AE72CE74A12}">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27" operator="equal" id="{2C7083B4-1F39-4479-8E96-6A10EFBFDF41}">
            <xm:f>'C:\Users\DJS3\AppData\Local\Microsoft\Windows\INetCache\Content.Outlook\JI8JZMX1\[Copia de 18-06-2019 (002) (003).xlsx]DATOS'!#REF!</xm:f>
            <x14:dxf>
              <font>
                <color rgb="FF9C0006"/>
              </font>
            </x14:dxf>
          </x14:cfRule>
          <x14:cfRule type="cellIs" priority="1728" operator="equal" id="{2C3F754D-7D22-4299-94A5-64634B868F2C}">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22" operator="containsText" id="{2BDAAF2B-D380-4B24-83D3-078C439628D8}">
            <xm:f>NOT(ISERROR(SEARCH($H$5,D205)))</xm:f>
            <xm:f>$H$5</xm:f>
            <x14:dxf/>
          </x14:cfRule>
          <xm:sqref>D205</xm:sqref>
        </x14:conditionalFormatting>
        <x14:conditionalFormatting xmlns:xm="http://schemas.microsoft.com/office/excel/2006/main">
          <x14:cfRule type="cellIs" priority="1725" operator="equal" id="{B14494A7-6DD0-4745-B8A5-4CA9C25473C6}">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23" operator="equal" id="{A1A71E2C-7205-4FB3-A018-1D4C33FE0BF6}">
            <xm:f>'C:\Users\DJS3\AppData\Local\Microsoft\Windows\INetCache\Content.Outlook\JI8JZMX1\[Copia de 18-06-2019 (002) (003).xlsx]DATOS'!#REF!</xm:f>
            <x14:dxf>
              <font>
                <color rgb="FF9C0006"/>
              </font>
            </x14:dxf>
          </x14:cfRule>
          <x14:cfRule type="cellIs" priority="1724" operator="equal" id="{28D6A964-A2E1-48B4-AEA5-72A96EFCF122}">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18" operator="containsText" id="{73F3E3F5-6DC4-40D6-99F3-A8E6BE352D4A}">
            <xm:f>NOT(ISERROR(SEARCH($H$5,D205)))</xm:f>
            <xm:f>$H$5</xm:f>
            <x14:dxf/>
          </x14:cfRule>
          <xm:sqref>D205</xm:sqref>
        </x14:conditionalFormatting>
        <x14:conditionalFormatting xmlns:xm="http://schemas.microsoft.com/office/excel/2006/main">
          <x14:cfRule type="cellIs" priority="1721" operator="equal" id="{70C0A3C6-DF69-4331-8845-581E1CD6D9B0}">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19" operator="equal" id="{63AB0034-400C-46C6-B723-9230F603DD6A}">
            <xm:f>'C:\Users\DJS3\AppData\Local\Microsoft\Windows\INetCache\Content.Outlook\JI8JZMX1\[Copia de 18-06-2019 (002) (003).xlsx]DATOS'!#REF!</xm:f>
            <x14:dxf>
              <font>
                <color rgb="FF9C0006"/>
              </font>
            </x14:dxf>
          </x14:cfRule>
          <x14:cfRule type="cellIs" priority="1720" operator="equal" id="{2739B62D-1FDE-4F8F-82FE-531EF4D75A84}">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14" operator="containsText" id="{19540464-D71E-47F9-8CD5-B5CB98FF2123}">
            <xm:f>NOT(ISERROR(SEARCH($H$5,D205)))</xm:f>
            <xm:f>$H$5</xm:f>
            <x14:dxf/>
          </x14:cfRule>
          <xm:sqref>D205</xm:sqref>
        </x14:conditionalFormatting>
        <x14:conditionalFormatting xmlns:xm="http://schemas.microsoft.com/office/excel/2006/main">
          <x14:cfRule type="cellIs" priority="1717" operator="equal" id="{9D7C67DA-554B-4AB9-9358-65761B701D78}">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15" operator="equal" id="{8E98D46F-AB7D-4324-83CE-68FFD7DC66E1}">
            <xm:f>'C:\Users\DJS3\AppData\Local\Microsoft\Windows\INetCache\Content.Outlook\JI8JZMX1\[Copia de 18-06-2019 (002) (003).xlsx]DATOS'!#REF!</xm:f>
            <x14:dxf>
              <font>
                <color rgb="FF9C0006"/>
              </font>
            </x14:dxf>
          </x14:cfRule>
          <x14:cfRule type="cellIs" priority="1716" operator="equal" id="{74459C0B-883D-4D35-AE6A-94EA98696655}">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347" operator="equal" id="{52E8E98A-7B1B-4281-A40F-6905CC6AE160}">
            <xm:f>DATOS!$C$3</xm:f>
            <x14:dxf>
              <font>
                <color rgb="FF9C0006"/>
              </font>
              <fill>
                <patternFill>
                  <bgColor rgb="FFFFC7CE"/>
                </patternFill>
              </fill>
            </x14:dxf>
          </x14:cfRule>
          <x14:cfRule type="cellIs" priority="1348" operator="equal" id="{54D893A5-27AE-4EE5-BD28-7E6CE662C8F9}">
            <xm:f>DATOS!$C$3</xm:f>
            <x14:dxf>
              <font>
                <b/>
                <i val="0"/>
                <color rgb="FFFF0000"/>
              </font>
              <fill>
                <patternFill>
                  <bgColor rgb="FFFFCCCC"/>
                </patternFill>
              </fill>
            </x14:dxf>
          </x14:cfRule>
          <x14:cfRule type="cellIs" priority="1349" operator="equal" id="{80760C51-6CC8-475E-9B5B-773614D34AFF}">
            <xm:f>DATOS!$C$2</xm:f>
            <x14:dxf>
              <font>
                <b/>
                <i val="0"/>
                <color theme="9" tint="0.59996337778862885"/>
              </font>
              <fill>
                <patternFill>
                  <bgColor theme="9" tint="-0.24994659260841701"/>
                </patternFill>
              </fill>
            </x14:dxf>
          </x14:cfRule>
          <x14:cfRule type="cellIs" priority="1350" operator="equal" id="{0CE39DBA-694A-45DA-9922-3B9E16B81553}">
            <xm:f>DATOS!$A$3</xm:f>
            <x14:dxf>
              <font>
                <b/>
                <i val="0"/>
                <color rgb="FFFF3300"/>
              </font>
            </x14:dxf>
          </x14:cfRule>
          <x14:cfRule type="cellIs" priority="1351" operator="equal" id="{027A404E-6824-4B23-A17E-415DFBB164B0}">
            <xm:f>DATOS!$A$2</xm:f>
            <x14:dxf>
              <font>
                <b/>
                <i val="0"/>
                <color theme="9" tint="-0.24994659260841701"/>
              </font>
            </x14:dxf>
          </x14:cfRule>
          <xm:sqref>E209</xm:sqref>
        </x14:conditionalFormatting>
        <x14:conditionalFormatting xmlns:xm="http://schemas.microsoft.com/office/excel/2006/main">
          <x14:cfRule type="cellIs" priority="1342" operator="equal" id="{268DE401-B431-4317-921E-16A1586D3B62}">
            <xm:f>DATOS!$C$3</xm:f>
            <x14:dxf>
              <font>
                <color rgb="FF9C0006"/>
              </font>
              <fill>
                <patternFill>
                  <bgColor rgb="FFFFC7CE"/>
                </patternFill>
              </fill>
            </x14:dxf>
          </x14:cfRule>
          <x14:cfRule type="cellIs" priority="1343" operator="equal" id="{466B42D5-28D1-46A0-8EE3-DBD6D68F24A5}">
            <xm:f>DATOS!$C$3</xm:f>
            <x14:dxf>
              <font>
                <b/>
                <i val="0"/>
                <color rgb="FFFF0000"/>
              </font>
              <fill>
                <patternFill>
                  <bgColor rgb="FFFFCCCC"/>
                </patternFill>
              </fill>
            </x14:dxf>
          </x14:cfRule>
          <x14:cfRule type="cellIs" priority="1344" operator="equal" id="{1E0D6A96-4BCF-4A49-8CEA-B0800E620D0C}">
            <xm:f>DATOS!$C$2</xm:f>
            <x14:dxf>
              <font>
                <b/>
                <i val="0"/>
                <color theme="9" tint="0.59996337778862885"/>
              </font>
              <fill>
                <patternFill>
                  <bgColor theme="9" tint="-0.24994659260841701"/>
                </patternFill>
              </fill>
            </x14:dxf>
          </x14:cfRule>
          <x14:cfRule type="cellIs" priority="1345" operator="equal" id="{A3A65C23-D1F0-4026-B4F8-97B42954EA31}">
            <xm:f>DATOS!$A$3</xm:f>
            <x14:dxf>
              <font>
                <b/>
                <i val="0"/>
                <color rgb="FFFF3300"/>
              </font>
            </x14:dxf>
          </x14:cfRule>
          <x14:cfRule type="cellIs" priority="1346" operator="equal" id="{7735EFA3-3A84-463D-9F52-9F2F9E3D9A00}">
            <xm:f>DATOS!$A$2</xm:f>
            <x14:dxf>
              <font>
                <b/>
                <i val="0"/>
                <color theme="9" tint="-0.24994659260841701"/>
              </font>
            </x14:dxf>
          </x14:cfRule>
          <xm:sqref>B209:D209</xm:sqref>
        </x14:conditionalFormatting>
        <x14:conditionalFormatting xmlns:xm="http://schemas.microsoft.com/office/excel/2006/main">
          <x14:cfRule type="cellIs" priority="977" operator="equal" id="{58D8F346-8A46-4D07-91E5-5EB9A8D05949}">
            <xm:f>DATOS!$C$3</xm:f>
            <x14:dxf>
              <font>
                <color rgb="FF9C0006"/>
              </font>
              <fill>
                <patternFill>
                  <bgColor rgb="FFFFC7CE"/>
                </patternFill>
              </fill>
            </x14:dxf>
          </x14:cfRule>
          <x14:cfRule type="cellIs" priority="978" operator="equal" id="{45408A79-5301-4117-B164-9A5FB1292CDB}">
            <xm:f>DATOS!$C$3</xm:f>
            <x14:dxf>
              <font>
                <b/>
                <i val="0"/>
                <color rgb="FFFF0000"/>
              </font>
              <fill>
                <patternFill>
                  <bgColor rgb="FFFFCCCC"/>
                </patternFill>
              </fill>
            </x14:dxf>
          </x14:cfRule>
          <x14:cfRule type="cellIs" priority="979" operator="equal" id="{98847D22-0E3B-4AB2-8DAA-7CD345DFFD5F}">
            <xm:f>DATOS!$C$2</xm:f>
            <x14:dxf>
              <font>
                <b/>
                <i val="0"/>
                <color theme="9" tint="0.59996337778862885"/>
              </font>
              <fill>
                <patternFill>
                  <bgColor theme="9" tint="-0.24994659260841701"/>
                </patternFill>
              </fill>
            </x14:dxf>
          </x14:cfRule>
          <x14:cfRule type="cellIs" priority="980" operator="equal" id="{D8EC7898-E86A-48CA-8223-3D7039A04332}">
            <xm:f>DATOS!$A$3</xm:f>
            <x14:dxf>
              <font>
                <b/>
                <i val="0"/>
                <color rgb="FFFF3300"/>
              </font>
            </x14:dxf>
          </x14:cfRule>
          <x14:cfRule type="cellIs" priority="981" operator="equal" id="{FBEDE1D2-CA3F-4C9F-A51D-481DF704AC38}">
            <xm:f>DATOS!$A$2</xm:f>
            <x14:dxf>
              <font>
                <b/>
                <i val="0"/>
                <color theme="9" tint="-0.24994659260841701"/>
              </font>
            </x14:dxf>
          </x14:cfRule>
          <xm:sqref>B182</xm:sqref>
        </x14:conditionalFormatting>
        <x14:conditionalFormatting xmlns:xm="http://schemas.microsoft.com/office/excel/2006/main">
          <x14:cfRule type="cellIs" priority="972" operator="equal" id="{FDEEF9CA-5AA9-4DDC-B31A-8B2C4BA3ACD9}">
            <xm:f>DATOS!$C$3</xm:f>
            <x14:dxf>
              <font>
                <color rgb="FF9C0006"/>
              </font>
              <fill>
                <patternFill>
                  <bgColor rgb="FFFFC7CE"/>
                </patternFill>
              </fill>
            </x14:dxf>
          </x14:cfRule>
          <x14:cfRule type="cellIs" priority="973" operator="equal" id="{1622F983-0060-4C09-ADE3-365EAEC1BE03}">
            <xm:f>DATOS!$C$3</xm:f>
            <x14:dxf>
              <font>
                <b/>
                <i val="0"/>
                <color rgb="FFFF0000"/>
              </font>
              <fill>
                <patternFill>
                  <bgColor rgb="FFFFCCCC"/>
                </patternFill>
              </fill>
            </x14:dxf>
          </x14:cfRule>
          <x14:cfRule type="cellIs" priority="974" operator="equal" id="{78405D29-151F-4F37-9207-9EC1DDDC61F9}">
            <xm:f>DATOS!$C$2</xm:f>
            <x14:dxf>
              <font>
                <b/>
                <i val="0"/>
                <color theme="9" tint="0.59996337778862885"/>
              </font>
              <fill>
                <patternFill>
                  <bgColor theme="9" tint="-0.24994659260841701"/>
                </patternFill>
              </fill>
            </x14:dxf>
          </x14:cfRule>
          <x14:cfRule type="cellIs" priority="975" operator="equal" id="{EF858F8A-A953-41AA-9A81-0BE1D8F00EE8}">
            <xm:f>DATOS!$A$3</xm:f>
            <x14:dxf>
              <font>
                <b/>
                <i val="0"/>
                <color rgb="FFFF3300"/>
              </font>
            </x14:dxf>
          </x14:cfRule>
          <x14:cfRule type="cellIs" priority="976" operator="equal" id="{22DF5F97-B06B-4399-8044-77AF79C81606}">
            <xm:f>DATOS!$A$2</xm:f>
            <x14:dxf>
              <font>
                <b/>
                <i val="0"/>
                <color theme="9" tint="-0.24994659260841701"/>
              </font>
            </x14:dxf>
          </x14:cfRule>
          <xm:sqref>B104:C113</xm:sqref>
        </x14:conditionalFormatting>
        <x14:conditionalFormatting xmlns:xm="http://schemas.microsoft.com/office/excel/2006/main">
          <x14:cfRule type="cellIs" priority="967" operator="equal" id="{7F511382-7E79-439A-9051-30DEA4B02385}">
            <xm:f>DATOS!$C$3</xm:f>
            <x14:dxf>
              <font>
                <color rgb="FF9C0006"/>
              </font>
              <fill>
                <patternFill>
                  <bgColor rgb="FFFFC7CE"/>
                </patternFill>
              </fill>
            </x14:dxf>
          </x14:cfRule>
          <x14:cfRule type="cellIs" priority="968" operator="equal" id="{EDE6B959-D956-4A8A-8A24-CBB6AE16439C}">
            <xm:f>DATOS!$C$3</xm:f>
            <x14:dxf>
              <font>
                <b/>
                <i val="0"/>
                <color rgb="FFFF0000"/>
              </font>
              <fill>
                <patternFill>
                  <bgColor rgb="FFFFCCCC"/>
                </patternFill>
              </fill>
            </x14:dxf>
          </x14:cfRule>
          <x14:cfRule type="cellIs" priority="969" operator="equal" id="{4F1AE79A-034E-4D1E-83A3-76D05E916B8A}">
            <xm:f>DATOS!$C$2</xm:f>
            <x14:dxf>
              <font>
                <b/>
                <i val="0"/>
                <color theme="9" tint="0.59996337778862885"/>
              </font>
              <fill>
                <patternFill>
                  <bgColor theme="9" tint="-0.24994659260841701"/>
                </patternFill>
              </fill>
            </x14:dxf>
          </x14:cfRule>
          <x14:cfRule type="cellIs" priority="970" operator="equal" id="{A76A2B99-39A4-4389-BFBC-0421670F25F5}">
            <xm:f>DATOS!$A$3</xm:f>
            <x14:dxf>
              <font>
                <b/>
                <i val="0"/>
                <color rgb="FFFF3300"/>
              </font>
            </x14:dxf>
          </x14:cfRule>
          <x14:cfRule type="cellIs" priority="971" operator="equal" id="{3C31A7D8-31CC-43F0-97A5-2EFF47334B70}">
            <xm:f>DATOS!$A$2</xm:f>
            <x14:dxf>
              <font>
                <b/>
                <i val="0"/>
                <color theme="9" tint="-0.24994659260841701"/>
              </font>
            </x14:dxf>
          </x14:cfRule>
          <xm:sqref>B104:C113</xm:sqref>
        </x14:conditionalFormatting>
        <x14:conditionalFormatting xmlns:xm="http://schemas.microsoft.com/office/excel/2006/main">
          <x14:cfRule type="cellIs" priority="962" operator="equal" id="{CAE4AD61-9A03-45F7-B46A-701E15D5ED2F}">
            <xm:f>DATOS!$C$3</xm:f>
            <x14:dxf>
              <font>
                <color rgb="FF9C0006"/>
              </font>
              <fill>
                <patternFill>
                  <bgColor rgb="FFFFC7CE"/>
                </patternFill>
              </fill>
            </x14:dxf>
          </x14:cfRule>
          <x14:cfRule type="cellIs" priority="963" operator="equal" id="{65C463EB-E7E3-4500-8893-13D2BB849065}">
            <xm:f>DATOS!$C$3</xm:f>
            <x14:dxf>
              <font>
                <b/>
                <i val="0"/>
                <color rgb="FFFF0000"/>
              </font>
              <fill>
                <patternFill>
                  <bgColor rgb="FFFFCCCC"/>
                </patternFill>
              </fill>
            </x14:dxf>
          </x14:cfRule>
          <x14:cfRule type="cellIs" priority="964" operator="equal" id="{3FFA4688-2E91-4A9D-8B51-651CA365C176}">
            <xm:f>DATOS!$C$2</xm:f>
            <x14:dxf>
              <font>
                <b/>
                <i val="0"/>
                <color theme="9" tint="0.59996337778862885"/>
              </font>
              <fill>
                <patternFill>
                  <bgColor theme="9" tint="-0.24994659260841701"/>
                </patternFill>
              </fill>
            </x14:dxf>
          </x14:cfRule>
          <x14:cfRule type="cellIs" priority="965" operator="equal" id="{B96CC385-39C2-48FA-BE1C-75867F05697E}">
            <xm:f>DATOS!$A$3</xm:f>
            <x14:dxf>
              <font>
                <b/>
                <i val="0"/>
                <color rgb="FFFF3300"/>
              </font>
            </x14:dxf>
          </x14:cfRule>
          <x14:cfRule type="cellIs" priority="966" operator="equal" id="{90A65E29-35B5-40F5-A77D-FED0420137E2}">
            <xm:f>DATOS!$A$2</xm:f>
            <x14:dxf>
              <font>
                <b/>
                <i val="0"/>
                <color theme="9" tint="-0.24994659260841701"/>
              </font>
            </x14:dxf>
          </x14:cfRule>
          <xm:sqref>B114:C124</xm:sqref>
        </x14:conditionalFormatting>
        <x14:conditionalFormatting xmlns:xm="http://schemas.microsoft.com/office/excel/2006/main">
          <x14:cfRule type="cellIs" priority="957" operator="equal" id="{BD45AA07-D3B8-495B-9D03-7E9E3F74F5A2}">
            <xm:f>DATOS!$C$3</xm:f>
            <x14:dxf>
              <font>
                <color rgb="FF9C0006"/>
              </font>
              <fill>
                <patternFill>
                  <bgColor rgb="FFFFC7CE"/>
                </patternFill>
              </fill>
            </x14:dxf>
          </x14:cfRule>
          <x14:cfRule type="cellIs" priority="958" operator="equal" id="{9C030A79-BB77-4EEA-81CA-BAD8DED9F7E9}">
            <xm:f>DATOS!$C$3</xm:f>
            <x14:dxf>
              <font>
                <b/>
                <i val="0"/>
                <color rgb="FFFF0000"/>
              </font>
              <fill>
                <patternFill>
                  <bgColor rgb="FFFFCCCC"/>
                </patternFill>
              </fill>
            </x14:dxf>
          </x14:cfRule>
          <x14:cfRule type="cellIs" priority="959" operator="equal" id="{3952AE6D-4A6B-4BE3-9BC6-48314457F4CC}">
            <xm:f>DATOS!$C$2</xm:f>
            <x14:dxf>
              <font>
                <b/>
                <i val="0"/>
                <color theme="9" tint="0.59996337778862885"/>
              </font>
              <fill>
                <patternFill>
                  <bgColor theme="9" tint="-0.24994659260841701"/>
                </patternFill>
              </fill>
            </x14:dxf>
          </x14:cfRule>
          <x14:cfRule type="cellIs" priority="960" operator="equal" id="{B5C267F7-D464-421D-85FC-32AFA29B6D9E}">
            <xm:f>DATOS!$A$3</xm:f>
            <x14:dxf>
              <font>
                <b/>
                <i val="0"/>
                <color rgb="FFFF3300"/>
              </font>
            </x14:dxf>
          </x14:cfRule>
          <x14:cfRule type="cellIs" priority="961" operator="equal" id="{ACD30ADB-CFAA-4ED9-AEE0-27D6FF4D0FE3}">
            <xm:f>DATOS!$A$2</xm:f>
            <x14:dxf>
              <font>
                <b/>
                <i val="0"/>
                <color theme="9" tint="-0.24994659260841701"/>
              </font>
            </x14:dxf>
          </x14:cfRule>
          <xm:sqref>B114:C124</xm:sqref>
        </x14:conditionalFormatting>
        <x14:conditionalFormatting xmlns:xm="http://schemas.microsoft.com/office/excel/2006/main">
          <x14:cfRule type="cellIs" priority="952" operator="equal" id="{C8484168-AC70-40CD-8801-A2EBF68D0F80}">
            <xm:f>DATOS!$C$3</xm:f>
            <x14:dxf>
              <font>
                <color rgb="FF9C0006"/>
              </font>
              <fill>
                <patternFill>
                  <bgColor rgb="FFFFC7CE"/>
                </patternFill>
              </fill>
            </x14:dxf>
          </x14:cfRule>
          <x14:cfRule type="cellIs" priority="953" operator="equal" id="{DDDBBBBC-2676-4F9C-833C-4CAC2C966E5C}">
            <xm:f>DATOS!$C$3</xm:f>
            <x14:dxf>
              <font>
                <b/>
                <i val="0"/>
                <color rgb="FFFF0000"/>
              </font>
              <fill>
                <patternFill>
                  <bgColor rgb="FFFFCCCC"/>
                </patternFill>
              </fill>
            </x14:dxf>
          </x14:cfRule>
          <x14:cfRule type="cellIs" priority="954" operator="equal" id="{AAAB8659-73E5-4943-AFF5-F7710E50FE8D}">
            <xm:f>DATOS!$C$2</xm:f>
            <x14:dxf>
              <font>
                <b/>
                <i val="0"/>
                <color theme="9" tint="0.59996337778862885"/>
              </font>
              <fill>
                <patternFill>
                  <bgColor theme="9" tint="-0.24994659260841701"/>
                </patternFill>
              </fill>
            </x14:dxf>
          </x14:cfRule>
          <x14:cfRule type="cellIs" priority="955" operator="equal" id="{849DF29F-D578-41C9-A4E3-1E76975B39E6}">
            <xm:f>DATOS!$A$3</xm:f>
            <x14:dxf>
              <font>
                <b/>
                <i val="0"/>
                <color rgb="FFFF3300"/>
              </font>
            </x14:dxf>
          </x14:cfRule>
          <x14:cfRule type="cellIs" priority="956" operator="equal" id="{CADEB982-2F53-40FB-89C7-F1DA395B4B45}">
            <xm:f>DATOS!$A$2</xm:f>
            <x14:dxf>
              <font>
                <b/>
                <i val="0"/>
                <color theme="9" tint="-0.24994659260841701"/>
              </font>
            </x14:dxf>
          </x14:cfRule>
          <xm:sqref>B125:C129</xm:sqref>
        </x14:conditionalFormatting>
        <x14:conditionalFormatting xmlns:xm="http://schemas.microsoft.com/office/excel/2006/main">
          <x14:cfRule type="cellIs" priority="947" operator="equal" id="{D2525F8A-3A01-487B-9719-4BD56DCC192F}">
            <xm:f>DATOS!$C$3</xm:f>
            <x14:dxf>
              <font>
                <color rgb="FF9C0006"/>
              </font>
              <fill>
                <patternFill>
                  <bgColor rgb="FFFFC7CE"/>
                </patternFill>
              </fill>
            </x14:dxf>
          </x14:cfRule>
          <x14:cfRule type="cellIs" priority="948" operator="equal" id="{E72A1421-FA54-46A8-A02E-16C5D29D1BB7}">
            <xm:f>DATOS!$C$3</xm:f>
            <x14:dxf>
              <font>
                <b/>
                <i val="0"/>
                <color rgb="FFFF0000"/>
              </font>
              <fill>
                <patternFill>
                  <bgColor rgb="FFFFCCCC"/>
                </patternFill>
              </fill>
            </x14:dxf>
          </x14:cfRule>
          <x14:cfRule type="cellIs" priority="949" operator="equal" id="{FFEC0878-E2DF-4507-B333-E56E5A641B53}">
            <xm:f>DATOS!$C$2</xm:f>
            <x14:dxf>
              <font>
                <b/>
                <i val="0"/>
                <color theme="9" tint="0.59996337778862885"/>
              </font>
              <fill>
                <patternFill>
                  <bgColor theme="9" tint="-0.24994659260841701"/>
                </patternFill>
              </fill>
            </x14:dxf>
          </x14:cfRule>
          <x14:cfRule type="cellIs" priority="950" operator="equal" id="{F63CCDB4-9C8B-4668-9FFC-B25C96DE6DD2}">
            <xm:f>DATOS!$A$3</xm:f>
            <x14:dxf>
              <font>
                <b/>
                <i val="0"/>
                <color rgb="FFFF3300"/>
              </font>
            </x14:dxf>
          </x14:cfRule>
          <x14:cfRule type="cellIs" priority="951" operator="equal" id="{4BAFB2A1-1237-4616-B79A-755C73504E0F}">
            <xm:f>DATOS!$A$2</xm:f>
            <x14:dxf>
              <font>
                <b/>
                <i val="0"/>
                <color theme="9" tint="-0.24994659260841701"/>
              </font>
            </x14:dxf>
          </x14:cfRule>
          <xm:sqref>B110:C130</xm:sqref>
        </x14:conditionalFormatting>
        <x14:conditionalFormatting xmlns:xm="http://schemas.microsoft.com/office/excel/2006/main">
          <x14:cfRule type="cellIs" priority="942" operator="equal" id="{524ECD9A-D686-4883-893D-C5722A1BB547}">
            <xm:f>DATOS!$C$3</xm:f>
            <x14:dxf>
              <font>
                <color rgb="FF9C0006"/>
              </font>
              <fill>
                <patternFill>
                  <bgColor rgb="FFFFC7CE"/>
                </patternFill>
              </fill>
            </x14:dxf>
          </x14:cfRule>
          <x14:cfRule type="cellIs" priority="943" operator="equal" id="{AED49F63-B8DB-4C49-BCE0-3A33D60DA93F}">
            <xm:f>DATOS!$C$3</xm:f>
            <x14:dxf>
              <font>
                <b/>
                <i val="0"/>
                <color rgb="FFFF0000"/>
              </font>
              <fill>
                <patternFill>
                  <bgColor rgb="FFFFCCCC"/>
                </patternFill>
              </fill>
            </x14:dxf>
          </x14:cfRule>
          <x14:cfRule type="cellIs" priority="944" operator="equal" id="{CFBA6A3D-80A3-44E4-B74D-060E096A0D56}">
            <xm:f>DATOS!$C$2</xm:f>
            <x14:dxf>
              <font>
                <b/>
                <i val="0"/>
                <color theme="9" tint="0.59996337778862885"/>
              </font>
              <fill>
                <patternFill>
                  <bgColor theme="9" tint="-0.24994659260841701"/>
                </patternFill>
              </fill>
            </x14:dxf>
          </x14:cfRule>
          <x14:cfRule type="cellIs" priority="945" operator="equal" id="{8132AFC8-54B7-4611-950B-62EC899D3322}">
            <xm:f>DATOS!$A$3</xm:f>
            <x14:dxf>
              <font>
                <b/>
                <i val="0"/>
                <color rgb="FFFF3300"/>
              </font>
            </x14:dxf>
          </x14:cfRule>
          <x14:cfRule type="cellIs" priority="946" operator="equal" id="{978EE1C3-CA4D-4E71-9928-B8EC4FA48020}">
            <xm:f>DATOS!$A$2</xm:f>
            <x14:dxf>
              <font>
                <b/>
                <i val="0"/>
                <color theme="9" tint="-0.24994659260841701"/>
              </font>
            </x14:dxf>
          </x14:cfRule>
          <xm:sqref>B131:C137</xm:sqref>
        </x14:conditionalFormatting>
        <x14:conditionalFormatting xmlns:xm="http://schemas.microsoft.com/office/excel/2006/main">
          <x14:cfRule type="cellIs" priority="937" operator="equal" id="{5E18232C-5415-466B-9E47-F414B30AD538}">
            <xm:f>DATOS!$C$3</xm:f>
            <x14:dxf>
              <font>
                <color rgb="FF9C0006"/>
              </font>
              <fill>
                <patternFill>
                  <bgColor rgb="FFFFC7CE"/>
                </patternFill>
              </fill>
            </x14:dxf>
          </x14:cfRule>
          <x14:cfRule type="cellIs" priority="938" operator="equal" id="{519FD2E7-A36B-45EE-BCB5-863BE2DE941C}">
            <xm:f>DATOS!$C$3</xm:f>
            <x14:dxf>
              <font>
                <b/>
                <i val="0"/>
                <color rgb="FFFF0000"/>
              </font>
              <fill>
                <patternFill>
                  <bgColor rgb="FFFFCCCC"/>
                </patternFill>
              </fill>
            </x14:dxf>
          </x14:cfRule>
          <x14:cfRule type="cellIs" priority="939" operator="equal" id="{F3898E00-47CC-4BEE-B2FD-811922E5A290}">
            <xm:f>DATOS!$C$2</xm:f>
            <x14:dxf>
              <font>
                <b/>
                <i val="0"/>
                <color theme="9" tint="0.59996337778862885"/>
              </font>
              <fill>
                <patternFill>
                  <bgColor theme="9" tint="-0.24994659260841701"/>
                </patternFill>
              </fill>
            </x14:dxf>
          </x14:cfRule>
          <x14:cfRule type="cellIs" priority="940" operator="equal" id="{205D48C2-F557-448C-9CD7-F665567BD1E7}">
            <xm:f>DATOS!$A$3</xm:f>
            <x14:dxf>
              <font>
                <b/>
                <i val="0"/>
                <color rgb="FFFF3300"/>
              </font>
            </x14:dxf>
          </x14:cfRule>
          <x14:cfRule type="cellIs" priority="941" operator="equal" id="{67F05A42-D1B7-40B4-9357-AF7B7BDAEAF1}">
            <xm:f>DATOS!$A$2</xm:f>
            <x14:dxf>
              <font>
                <b/>
                <i val="0"/>
                <color theme="9" tint="-0.24994659260841701"/>
              </font>
            </x14:dxf>
          </x14:cfRule>
          <xm:sqref>B131:C137</xm:sqref>
        </x14:conditionalFormatting>
        <x14:conditionalFormatting xmlns:xm="http://schemas.microsoft.com/office/excel/2006/main">
          <x14:cfRule type="cellIs" priority="932" operator="equal" id="{2D1AC54F-90DB-48A9-874F-6344BBCB489E}">
            <xm:f>DATOS!$C$3</xm:f>
            <x14:dxf>
              <font>
                <color rgb="FF9C0006"/>
              </font>
              <fill>
                <patternFill>
                  <bgColor rgb="FFFFC7CE"/>
                </patternFill>
              </fill>
            </x14:dxf>
          </x14:cfRule>
          <x14:cfRule type="cellIs" priority="933" operator="equal" id="{3A74E641-CC8A-41F5-8EF8-1236C1318217}">
            <xm:f>DATOS!$C$3</xm:f>
            <x14:dxf>
              <font>
                <b/>
                <i val="0"/>
                <color rgb="FFFF0000"/>
              </font>
              <fill>
                <patternFill>
                  <bgColor rgb="FFFFCCCC"/>
                </patternFill>
              </fill>
            </x14:dxf>
          </x14:cfRule>
          <x14:cfRule type="cellIs" priority="934" operator="equal" id="{24C03CCA-B784-459A-B94F-0A5366ED1593}">
            <xm:f>DATOS!$C$2</xm:f>
            <x14:dxf>
              <font>
                <b/>
                <i val="0"/>
                <color theme="9" tint="0.59996337778862885"/>
              </font>
              <fill>
                <patternFill>
                  <bgColor theme="9" tint="-0.24994659260841701"/>
                </patternFill>
              </fill>
            </x14:dxf>
          </x14:cfRule>
          <x14:cfRule type="cellIs" priority="935" operator="equal" id="{8122B1FD-6953-4B3C-B022-E2FBEBED1B0B}">
            <xm:f>DATOS!$A$3</xm:f>
            <x14:dxf>
              <font>
                <b/>
                <i val="0"/>
                <color rgb="FFFF3300"/>
              </font>
            </x14:dxf>
          </x14:cfRule>
          <x14:cfRule type="cellIs" priority="936" operator="equal" id="{95D50317-C1FC-4241-BD4C-3C24F41C9911}">
            <xm:f>DATOS!$A$2</xm:f>
            <x14:dxf>
              <font>
                <b/>
                <i val="0"/>
                <color theme="9" tint="-0.24994659260841701"/>
              </font>
            </x14:dxf>
          </x14:cfRule>
          <xm:sqref>B138:C143</xm:sqref>
        </x14:conditionalFormatting>
        <x14:conditionalFormatting xmlns:xm="http://schemas.microsoft.com/office/excel/2006/main">
          <x14:cfRule type="cellIs" priority="927" operator="equal" id="{CEE3DF8A-4DA9-4F57-9584-75560FC6DE32}">
            <xm:f>DATOS!$C$3</xm:f>
            <x14:dxf>
              <font>
                <color rgb="FF9C0006"/>
              </font>
              <fill>
                <patternFill>
                  <bgColor rgb="FFFFC7CE"/>
                </patternFill>
              </fill>
            </x14:dxf>
          </x14:cfRule>
          <x14:cfRule type="cellIs" priority="928" operator="equal" id="{3B5FE608-0A5C-41F1-9ACA-21D6C7B1A19E}">
            <xm:f>DATOS!$C$3</xm:f>
            <x14:dxf>
              <font>
                <b/>
                <i val="0"/>
                <color rgb="FFFF0000"/>
              </font>
              <fill>
                <patternFill>
                  <bgColor rgb="FFFFCCCC"/>
                </patternFill>
              </fill>
            </x14:dxf>
          </x14:cfRule>
          <x14:cfRule type="cellIs" priority="929" operator="equal" id="{43700361-3DA6-4443-88BB-4615BF80FE04}">
            <xm:f>DATOS!$C$2</xm:f>
            <x14:dxf>
              <font>
                <b/>
                <i val="0"/>
                <color theme="9" tint="0.59996337778862885"/>
              </font>
              <fill>
                <patternFill>
                  <bgColor theme="9" tint="-0.24994659260841701"/>
                </patternFill>
              </fill>
            </x14:dxf>
          </x14:cfRule>
          <x14:cfRule type="cellIs" priority="930" operator="equal" id="{20E94A40-74F5-4B9C-9A94-23D2FDB5111C}">
            <xm:f>DATOS!$A$3</xm:f>
            <x14:dxf>
              <font>
                <b/>
                <i val="0"/>
                <color rgb="FFFF3300"/>
              </font>
            </x14:dxf>
          </x14:cfRule>
          <x14:cfRule type="cellIs" priority="931" operator="equal" id="{C2DE84C4-F471-43CB-8E22-2ABFE1E8B81D}">
            <xm:f>DATOS!$A$2</xm:f>
            <x14:dxf>
              <font>
                <b/>
                <i val="0"/>
                <color theme="9" tint="-0.24994659260841701"/>
              </font>
            </x14:dxf>
          </x14:cfRule>
          <xm:sqref>B138:C143</xm:sqref>
        </x14:conditionalFormatting>
        <x14:conditionalFormatting xmlns:xm="http://schemas.microsoft.com/office/excel/2006/main">
          <x14:cfRule type="cellIs" priority="922" operator="equal" id="{8C67DA3D-0638-4403-B3A7-50E756711E90}">
            <xm:f>DATOS!$C$3</xm:f>
            <x14:dxf>
              <font>
                <color rgb="FF9C0006"/>
              </font>
              <fill>
                <patternFill>
                  <bgColor rgb="FFFFC7CE"/>
                </patternFill>
              </fill>
            </x14:dxf>
          </x14:cfRule>
          <x14:cfRule type="cellIs" priority="923" operator="equal" id="{F85BB8B4-AEA7-46A6-A30D-56FFBE94874E}">
            <xm:f>DATOS!$C$3</xm:f>
            <x14:dxf>
              <font>
                <b/>
                <i val="0"/>
                <color rgb="FFFF0000"/>
              </font>
              <fill>
                <patternFill>
                  <bgColor rgb="FFFFCCCC"/>
                </patternFill>
              </fill>
            </x14:dxf>
          </x14:cfRule>
          <x14:cfRule type="cellIs" priority="924" operator="equal" id="{A66E49D8-A592-4537-8905-596748A7DA5A}">
            <xm:f>DATOS!$C$2</xm:f>
            <x14:dxf>
              <font>
                <b/>
                <i val="0"/>
                <color theme="9" tint="0.59996337778862885"/>
              </font>
              <fill>
                <patternFill>
                  <bgColor theme="9" tint="-0.24994659260841701"/>
                </patternFill>
              </fill>
            </x14:dxf>
          </x14:cfRule>
          <x14:cfRule type="cellIs" priority="925" operator="equal" id="{4D23A1BF-3390-4F17-BB3D-01BE5B92947A}">
            <xm:f>DATOS!$A$3</xm:f>
            <x14:dxf>
              <font>
                <b/>
                <i val="0"/>
                <color rgb="FFFF3300"/>
              </font>
            </x14:dxf>
          </x14:cfRule>
          <x14:cfRule type="cellIs" priority="926" operator="equal" id="{6A4B8DAB-24F1-49CE-B4DA-D6AB130916F5}">
            <xm:f>DATOS!$A$2</xm:f>
            <x14:dxf>
              <font>
                <b/>
                <i val="0"/>
                <color theme="9" tint="-0.24994659260841701"/>
              </font>
            </x14:dxf>
          </x14:cfRule>
          <xm:sqref>B144:C149</xm:sqref>
        </x14:conditionalFormatting>
        <x14:conditionalFormatting xmlns:xm="http://schemas.microsoft.com/office/excel/2006/main">
          <x14:cfRule type="cellIs" priority="917" operator="equal" id="{FE74EE31-5781-4F0C-8020-7AE0D5BD0E31}">
            <xm:f>DATOS!$C$3</xm:f>
            <x14:dxf>
              <font>
                <color rgb="FF9C0006"/>
              </font>
              <fill>
                <patternFill>
                  <bgColor rgb="FFFFC7CE"/>
                </patternFill>
              </fill>
            </x14:dxf>
          </x14:cfRule>
          <x14:cfRule type="cellIs" priority="918" operator="equal" id="{68263792-74A2-4149-A806-9523B6B04F20}">
            <xm:f>DATOS!$C$3</xm:f>
            <x14:dxf>
              <font>
                <b/>
                <i val="0"/>
                <color rgb="FFFF0000"/>
              </font>
              <fill>
                <patternFill>
                  <bgColor rgb="FFFFCCCC"/>
                </patternFill>
              </fill>
            </x14:dxf>
          </x14:cfRule>
          <x14:cfRule type="cellIs" priority="919" operator="equal" id="{A9DEF629-808E-448B-B820-F77C08DE7CDF}">
            <xm:f>DATOS!$C$2</xm:f>
            <x14:dxf>
              <font>
                <b/>
                <i val="0"/>
                <color theme="9" tint="0.59996337778862885"/>
              </font>
              <fill>
                <patternFill>
                  <bgColor theme="9" tint="-0.24994659260841701"/>
                </patternFill>
              </fill>
            </x14:dxf>
          </x14:cfRule>
          <x14:cfRule type="cellIs" priority="920" operator="equal" id="{A4C5EEBC-108B-4B58-B655-EAA66477DDA2}">
            <xm:f>DATOS!$A$3</xm:f>
            <x14:dxf>
              <font>
                <b/>
                <i val="0"/>
                <color rgb="FFFF3300"/>
              </font>
            </x14:dxf>
          </x14:cfRule>
          <x14:cfRule type="cellIs" priority="921" operator="equal" id="{5427C592-A41D-4020-82DC-5C0C2A512FFA}">
            <xm:f>DATOS!$A$2</xm:f>
            <x14:dxf>
              <font>
                <b/>
                <i val="0"/>
                <color theme="9" tint="-0.24994659260841701"/>
              </font>
            </x14:dxf>
          </x14:cfRule>
          <xm:sqref>B144:C149</xm:sqref>
        </x14:conditionalFormatting>
        <x14:conditionalFormatting xmlns:xm="http://schemas.microsoft.com/office/excel/2006/main">
          <x14:cfRule type="cellIs" priority="912" operator="equal" id="{970E24C3-ADCA-4BE7-B567-4C4DCC238895}">
            <xm:f>DATOS!$C$3</xm:f>
            <x14:dxf>
              <font>
                <color rgb="FF9C0006"/>
              </font>
              <fill>
                <patternFill>
                  <bgColor rgb="FFFFC7CE"/>
                </patternFill>
              </fill>
            </x14:dxf>
          </x14:cfRule>
          <x14:cfRule type="cellIs" priority="913" operator="equal" id="{1EDA4BE8-07FA-4C44-9B23-CEE9964C81F1}">
            <xm:f>DATOS!$C$3</xm:f>
            <x14:dxf>
              <font>
                <b/>
                <i val="0"/>
                <color rgb="FFFF0000"/>
              </font>
              <fill>
                <patternFill>
                  <bgColor rgb="FFFFCCCC"/>
                </patternFill>
              </fill>
            </x14:dxf>
          </x14:cfRule>
          <x14:cfRule type="cellIs" priority="914" operator="equal" id="{6FD67969-7F4D-4971-B059-D9E6BBC439A6}">
            <xm:f>DATOS!$C$2</xm:f>
            <x14:dxf>
              <font>
                <b/>
                <i val="0"/>
                <color theme="9" tint="0.59996337778862885"/>
              </font>
              <fill>
                <patternFill>
                  <bgColor theme="9" tint="-0.24994659260841701"/>
                </patternFill>
              </fill>
            </x14:dxf>
          </x14:cfRule>
          <x14:cfRule type="cellIs" priority="915" operator="equal" id="{1A129B52-C4FD-43F4-95AC-BB05193C8DB6}">
            <xm:f>DATOS!$A$3</xm:f>
            <x14:dxf>
              <font>
                <b/>
                <i val="0"/>
                <color rgb="FFFF3300"/>
              </font>
            </x14:dxf>
          </x14:cfRule>
          <x14:cfRule type="cellIs" priority="916" operator="equal" id="{33854F8F-FBEA-40DA-BF11-57B1E7A142ED}">
            <xm:f>DATOS!$A$2</xm:f>
            <x14:dxf>
              <font>
                <b/>
                <i val="0"/>
                <color theme="9" tint="-0.24994659260841701"/>
              </font>
            </x14:dxf>
          </x14:cfRule>
          <xm:sqref>B150:C151</xm:sqref>
        </x14:conditionalFormatting>
        <x14:conditionalFormatting xmlns:xm="http://schemas.microsoft.com/office/excel/2006/main">
          <x14:cfRule type="cellIs" priority="907" operator="equal" id="{70CB605E-4701-4B55-85A9-D51887A83499}">
            <xm:f>DATOS!$C$3</xm:f>
            <x14:dxf>
              <font>
                <color rgb="FF9C0006"/>
              </font>
              <fill>
                <patternFill>
                  <bgColor rgb="FFFFC7CE"/>
                </patternFill>
              </fill>
            </x14:dxf>
          </x14:cfRule>
          <x14:cfRule type="cellIs" priority="908" operator="equal" id="{7E7FEF2A-7344-49EE-AECF-81984C16AA4E}">
            <xm:f>DATOS!$C$3</xm:f>
            <x14:dxf>
              <font>
                <b/>
                <i val="0"/>
                <color rgb="FFFF0000"/>
              </font>
              <fill>
                <patternFill>
                  <bgColor rgb="FFFFCCCC"/>
                </patternFill>
              </fill>
            </x14:dxf>
          </x14:cfRule>
          <x14:cfRule type="cellIs" priority="909" operator="equal" id="{9667995D-B3C9-468F-84EC-49F5DCDC1AF8}">
            <xm:f>DATOS!$C$2</xm:f>
            <x14:dxf>
              <font>
                <b/>
                <i val="0"/>
                <color theme="9" tint="0.59996337778862885"/>
              </font>
              <fill>
                <patternFill>
                  <bgColor theme="9" tint="-0.24994659260841701"/>
                </patternFill>
              </fill>
            </x14:dxf>
          </x14:cfRule>
          <x14:cfRule type="cellIs" priority="910" operator="equal" id="{0358150F-CE85-4342-A762-12019B998B28}">
            <xm:f>DATOS!$A$3</xm:f>
            <x14:dxf>
              <font>
                <b/>
                <i val="0"/>
                <color rgb="FFFF3300"/>
              </font>
            </x14:dxf>
          </x14:cfRule>
          <x14:cfRule type="cellIs" priority="911" operator="equal" id="{E77C241E-8E3A-445B-9AED-1F9E19D51F61}">
            <xm:f>DATOS!$A$2</xm:f>
            <x14:dxf>
              <font>
                <b/>
                <i val="0"/>
                <color theme="9" tint="-0.24994659260841701"/>
              </font>
            </x14:dxf>
          </x14:cfRule>
          <xm:sqref>B150:C151</xm:sqref>
        </x14:conditionalFormatting>
        <x14:conditionalFormatting xmlns:xm="http://schemas.microsoft.com/office/excel/2006/main">
          <x14:cfRule type="cellIs" priority="902" operator="equal" id="{E9D8226F-3957-446D-A8AA-B47EE4FB2D7E}">
            <xm:f>DATOS!$C$3</xm:f>
            <x14:dxf>
              <font>
                <color rgb="FF9C0006"/>
              </font>
              <fill>
                <patternFill>
                  <bgColor rgb="FFFFC7CE"/>
                </patternFill>
              </fill>
            </x14:dxf>
          </x14:cfRule>
          <x14:cfRule type="cellIs" priority="903" operator="equal" id="{4AEBD241-E5C3-4B6B-B1C9-CD13C6C74EFA}">
            <xm:f>DATOS!$C$3</xm:f>
            <x14:dxf>
              <font>
                <b/>
                <i val="0"/>
                <color rgb="FFFF0000"/>
              </font>
              <fill>
                <patternFill>
                  <bgColor rgb="FFFFCCCC"/>
                </patternFill>
              </fill>
            </x14:dxf>
          </x14:cfRule>
          <x14:cfRule type="cellIs" priority="904" operator="equal" id="{5FE6CFE0-D424-42D6-B662-DB3FD54E61F0}">
            <xm:f>DATOS!$C$2</xm:f>
            <x14:dxf>
              <font>
                <b/>
                <i val="0"/>
                <color theme="9" tint="0.59996337778862885"/>
              </font>
              <fill>
                <patternFill>
                  <bgColor theme="9" tint="-0.24994659260841701"/>
                </patternFill>
              </fill>
            </x14:dxf>
          </x14:cfRule>
          <x14:cfRule type="cellIs" priority="905" operator="equal" id="{E19B1351-7076-448C-B7FF-AC49AB91853F}">
            <xm:f>DATOS!$A$3</xm:f>
            <x14:dxf>
              <font>
                <b/>
                <i val="0"/>
                <color rgb="FFFF3300"/>
              </font>
            </x14:dxf>
          </x14:cfRule>
          <x14:cfRule type="cellIs" priority="906" operator="equal" id="{1628927F-1656-43B2-8A26-B2257E7C4DDD}">
            <xm:f>DATOS!$A$2</xm:f>
            <x14:dxf>
              <font>
                <b/>
                <i val="0"/>
                <color theme="9" tint="-0.24994659260841701"/>
              </font>
            </x14:dxf>
          </x14:cfRule>
          <xm:sqref>B153:C161</xm:sqref>
        </x14:conditionalFormatting>
        <x14:conditionalFormatting xmlns:xm="http://schemas.microsoft.com/office/excel/2006/main">
          <x14:cfRule type="cellIs" priority="897" operator="equal" id="{207D2967-CD46-4497-B611-C7DE4D5CFB5C}">
            <xm:f>DATOS!$C$3</xm:f>
            <x14:dxf>
              <font>
                <color rgb="FF9C0006"/>
              </font>
              <fill>
                <patternFill>
                  <bgColor rgb="FFFFC7CE"/>
                </patternFill>
              </fill>
            </x14:dxf>
          </x14:cfRule>
          <x14:cfRule type="cellIs" priority="898" operator="equal" id="{851C9C69-0026-4147-A834-7D6D4D5BAE4C}">
            <xm:f>DATOS!$C$3</xm:f>
            <x14:dxf>
              <font>
                <b/>
                <i val="0"/>
                <color rgb="FFFF0000"/>
              </font>
              <fill>
                <patternFill>
                  <bgColor rgb="FFFFCCCC"/>
                </patternFill>
              </fill>
            </x14:dxf>
          </x14:cfRule>
          <x14:cfRule type="cellIs" priority="899" operator="equal" id="{21198254-5962-4733-89DB-84F4BC93313C}">
            <xm:f>DATOS!$C$2</xm:f>
            <x14:dxf>
              <font>
                <b/>
                <i val="0"/>
                <color theme="9" tint="0.59996337778862885"/>
              </font>
              <fill>
                <patternFill>
                  <bgColor theme="9" tint="-0.24994659260841701"/>
                </patternFill>
              </fill>
            </x14:dxf>
          </x14:cfRule>
          <x14:cfRule type="cellIs" priority="900" operator="equal" id="{720AF8BD-2C82-422F-85DF-52B5998BF5C8}">
            <xm:f>DATOS!$A$3</xm:f>
            <x14:dxf>
              <font>
                <b/>
                <i val="0"/>
                <color rgb="FFFF3300"/>
              </font>
            </x14:dxf>
          </x14:cfRule>
          <x14:cfRule type="cellIs" priority="901" operator="equal" id="{D7915CBF-5C01-4F28-8A2E-3B2634BB286E}">
            <xm:f>DATOS!$A$2</xm:f>
            <x14:dxf>
              <font>
                <b/>
                <i val="0"/>
                <color theme="9" tint="-0.24994659260841701"/>
              </font>
            </x14:dxf>
          </x14:cfRule>
          <xm:sqref>B153:C161</xm:sqref>
        </x14:conditionalFormatting>
        <x14:conditionalFormatting xmlns:xm="http://schemas.microsoft.com/office/excel/2006/main">
          <x14:cfRule type="cellIs" priority="892" operator="equal" id="{9843515A-3CDB-4E7E-851C-0BC7CA7E7A62}">
            <xm:f>DATOS!$C$3</xm:f>
            <x14:dxf>
              <font>
                <color rgb="FF9C0006"/>
              </font>
              <fill>
                <patternFill>
                  <bgColor rgb="FFFFC7CE"/>
                </patternFill>
              </fill>
            </x14:dxf>
          </x14:cfRule>
          <x14:cfRule type="cellIs" priority="893" operator="equal" id="{229B9A16-91E8-40DA-8F7C-B433EA8EF7BD}">
            <xm:f>DATOS!$C$3</xm:f>
            <x14:dxf>
              <font>
                <b/>
                <i val="0"/>
                <color rgb="FFFF0000"/>
              </font>
              <fill>
                <patternFill>
                  <bgColor rgb="FFFFCCCC"/>
                </patternFill>
              </fill>
            </x14:dxf>
          </x14:cfRule>
          <x14:cfRule type="cellIs" priority="894" operator="equal" id="{15B9993F-F3A9-41B8-A2BC-4E1035F82CDE}">
            <xm:f>DATOS!$C$2</xm:f>
            <x14:dxf>
              <font>
                <b/>
                <i val="0"/>
                <color theme="9" tint="0.59996337778862885"/>
              </font>
              <fill>
                <patternFill>
                  <bgColor theme="9" tint="-0.24994659260841701"/>
                </patternFill>
              </fill>
            </x14:dxf>
          </x14:cfRule>
          <x14:cfRule type="cellIs" priority="895" operator="equal" id="{DA56CE6B-2304-46F3-85CC-A5316FAFDCFD}">
            <xm:f>DATOS!$A$3</xm:f>
            <x14:dxf>
              <font>
                <b/>
                <i val="0"/>
                <color rgb="FFFF3300"/>
              </font>
            </x14:dxf>
          </x14:cfRule>
          <x14:cfRule type="cellIs" priority="896" operator="equal" id="{D52E5AB0-AD98-4F4E-9A45-EF80C115033D}">
            <xm:f>DATOS!$A$2</xm:f>
            <x14:dxf>
              <font>
                <b/>
                <i val="0"/>
                <color theme="9" tint="-0.24994659260841701"/>
              </font>
            </x14:dxf>
          </x14:cfRule>
          <xm:sqref>B168:C174</xm:sqref>
        </x14:conditionalFormatting>
        <x14:conditionalFormatting xmlns:xm="http://schemas.microsoft.com/office/excel/2006/main">
          <x14:cfRule type="cellIs" priority="887" operator="equal" id="{7DF89606-A415-4A58-AB37-E17C2CA371B8}">
            <xm:f>DATOS!$C$3</xm:f>
            <x14:dxf>
              <font>
                <color rgb="FF9C0006"/>
              </font>
              <fill>
                <patternFill>
                  <bgColor rgb="FFFFC7CE"/>
                </patternFill>
              </fill>
            </x14:dxf>
          </x14:cfRule>
          <x14:cfRule type="cellIs" priority="888" operator="equal" id="{4D1DFB6A-8971-479F-9ED2-7E26797BDE08}">
            <xm:f>DATOS!$C$3</xm:f>
            <x14:dxf>
              <font>
                <b/>
                <i val="0"/>
                <color rgb="FFFF0000"/>
              </font>
              <fill>
                <patternFill>
                  <bgColor rgb="FFFFCCCC"/>
                </patternFill>
              </fill>
            </x14:dxf>
          </x14:cfRule>
          <x14:cfRule type="cellIs" priority="889" operator="equal" id="{5B9F9BBF-2544-45E6-AB46-0218D2F7147E}">
            <xm:f>DATOS!$C$2</xm:f>
            <x14:dxf>
              <font>
                <b/>
                <i val="0"/>
                <color theme="9" tint="0.59996337778862885"/>
              </font>
              <fill>
                <patternFill>
                  <bgColor theme="9" tint="-0.24994659260841701"/>
                </patternFill>
              </fill>
            </x14:dxf>
          </x14:cfRule>
          <x14:cfRule type="cellIs" priority="890" operator="equal" id="{4A5C3173-3AEC-4018-8EE4-06E93D28F78D}">
            <xm:f>DATOS!$A$3</xm:f>
            <x14:dxf>
              <font>
                <b/>
                <i val="0"/>
                <color rgb="FFFF3300"/>
              </font>
            </x14:dxf>
          </x14:cfRule>
          <x14:cfRule type="cellIs" priority="891" operator="equal" id="{DD90B015-8FF1-4D9B-9EA7-FFFC76A3F334}">
            <xm:f>DATOS!$A$2</xm:f>
            <x14:dxf>
              <font>
                <b/>
                <i val="0"/>
                <color theme="9" tint="-0.24994659260841701"/>
              </font>
            </x14:dxf>
          </x14:cfRule>
          <xm:sqref>B168:C174</xm:sqref>
        </x14:conditionalFormatting>
        <x14:conditionalFormatting xmlns:xm="http://schemas.microsoft.com/office/excel/2006/main">
          <x14:cfRule type="cellIs" priority="882" operator="equal" id="{FAED9FCF-EDDC-43BE-9599-DBD6B5EEDEAD}">
            <xm:f>DATOS!$C$3</xm:f>
            <x14:dxf>
              <font>
                <color rgb="FF9C0006"/>
              </font>
              <fill>
                <patternFill>
                  <bgColor rgb="FFFFC7CE"/>
                </patternFill>
              </fill>
            </x14:dxf>
          </x14:cfRule>
          <x14:cfRule type="cellIs" priority="883" operator="equal" id="{00AEEEC5-8F6A-44E4-BA28-3E1C29605166}">
            <xm:f>DATOS!$C$3</xm:f>
            <x14:dxf>
              <font>
                <b/>
                <i val="0"/>
                <color rgb="FFFF0000"/>
              </font>
              <fill>
                <patternFill>
                  <bgColor rgb="FFFFCCCC"/>
                </patternFill>
              </fill>
            </x14:dxf>
          </x14:cfRule>
          <x14:cfRule type="cellIs" priority="884" operator="equal" id="{804B00AF-4445-40BA-814D-4ADC481D8883}">
            <xm:f>DATOS!$C$2</xm:f>
            <x14:dxf>
              <font>
                <b/>
                <i val="0"/>
                <color theme="9" tint="0.59996337778862885"/>
              </font>
              <fill>
                <patternFill>
                  <bgColor theme="9" tint="-0.24994659260841701"/>
                </patternFill>
              </fill>
            </x14:dxf>
          </x14:cfRule>
          <x14:cfRule type="cellIs" priority="885" operator="equal" id="{BE5CA369-3957-4E54-A163-1B7403463D5A}">
            <xm:f>DATOS!$A$3</xm:f>
            <x14:dxf>
              <font>
                <b/>
                <i val="0"/>
                <color rgb="FFFF3300"/>
              </font>
            </x14:dxf>
          </x14:cfRule>
          <x14:cfRule type="cellIs" priority="886" operator="equal" id="{7B1165A4-670D-4AF1-929F-88B15C08A5CD}">
            <xm:f>DATOS!$A$2</xm:f>
            <x14:dxf>
              <font>
                <b/>
                <i val="0"/>
                <color theme="9" tint="-0.24994659260841701"/>
              </font>
            </x14:dxf>
          </x14:cfRule>
          <xm:sqref>B176:C180</xm:sqref>
        </x14:conditionalFormatting>
        <x14:conditionalFormatting xmlns:xm="http://schemas.microsoft.com/office/excel/2006/main">
          <x14:cfRule type="cellIs" priority="877" operator="equal" id="{AB609BC8-32FB-4764-B913-4BE225503824}">
            <xm:f>DATOS!$C$3</xm:f>
            <x14:dxf>
              <font>
                <color rgb="FF9C0006"/>
              </font>
              <fill>
                <patternFill>
                  <bgColor rgb="FFFFC7CE"/>
                </patternFill>
              </fill>
            </x14:dxf>
          </x14:cfRule>
          <x14:cfRule type="cellIs" priority="878" operator="equal" id="{EDA3686E-0229-4717-BD31-61F0A632247D}">
            <xm:f>DATOS!$C$3</xm:f>
            <x14:dxf>
              <font>
                <b/>
                <i val="0"/>
                <color rgb="FFFF0000"/>
              </font>
              <fill>
                <patternFill>
                  <bgColor rgb="FFFFCCCC"/>
                </patternFill>
              </fill>
            </x14:dxf>
          </x14:cfRule>
          <x14:cfRule type="cellIs" priority="879" operator="equal" id="{10215D7A-6C0E-4894-B59A-8F7EC13453C6}">
            <xm:f>DATOS!$C$2</xm:f>
            <x14:dxf>
              <font>
                <b/>
                <i val="0"/>
                <color theme="9" tint="0.59996337778862885"/>
              </font>
              <fill>
                <patternFill>
                  <bgColor theme="9" tint="-0.24994659260841701"/>
                </patternFill>
              </fill>
            </x14:dxf>
          </x14:cfRule>
          <x14:cfRule type="cellIs" priority="880" operator="equal" id="{C95CCD3A-5C2A-4103-B7AC-BA1612277F25}">
            <xm:f>DATOS!$A$3</xm:f>
            <x14:dxf>
              <font>
                <b/>
                <i val="0"/>
                <color rgb="FFFF3300"/>
              </font>
            </x14:dxf>
          </x14:cfRule>
          <x14:cfRule type="cellIs" priority="881" operator="equal" id="{74A0FD27-4CF7-4798-B9BD-C5D7B4729162}">
            <xm:f>DATOS!$A$2</xm:f>
            <x14:dxf>
              <font>
                <b/>
                <i val="0"/>
                <color theme="9" tint="-0.24994659260841701"/>
              </font>
            </x14:dxf>
          </x14:cfRule>
          <xm:sqref>B176:C180</xm:sqref>
        </x14:conditionalFormatting>
        <x14:conditionalFormatting xmlns:xm="http://schemas.microsoft.com/office/excel/2006/main">
          <x14:cfRule type="cellIs" priority="872" operator="equal" id="{12C5940B-599E-47C7-8211-BFEA4BDFFB16}">
            <xm:f>DATOS!$C$3</xm:f>
            <x14:dxf>
              <font>
                <color rgb="FF9C0006"/>
              </font>
              <fill>
                <patternFill>
                  <bgColor rgb="FFFFC7CE"/>
                </patternFill>
              </fill>
            </x14:dxf>
          </x14:cfRule>
          <x14:cfRule type="cellIs" priority="873" operator="equal" id="{7BE55248-34DC-4F9A-B2C2-BE9E0F4ACE2D}">
            <xm:f>DATOS!$C$3</xm:f>
            <x14:dxf>
              <font>
                <b/>
                <i val="0"/>
                <color rgb="FFFF0000"/>
              </font>
              <fill>
                <patternFill>
                  <bgColor rgb="FFFFCCCC"/>
                </patternFill>
              </fill>
            </x14:dxf>
          </x14:cfRule>
          <x14:cfRule type="cellIs" priority="874" operator="equal" id="{D877011C-1E53-4AFC-A1C6-3084922F5CD2}">
            <xm:f>DATOS!$C$2</xm:f>
            <x14:dxf>
              <font>
                <b/>
                <i val="0"/>
                <color theme="9" tint="0.59996337778862885"/>
              </font>
              <fill>
                <patternFill>
                  <bgColor theme="9" tint="-0.24994659260841701"/>
                </patternFill>
              </fill>
            </x14:dxf>
          </x14:cfRule>
          <x14:cfRule type="cellIs" priority="875" operator="equal" id="{8BCE698A-EA70-44E5-B9E2-D8DB44064EB6}">
            <xm:f>DATOS!$A$3</xm:f>
            <x14:dxf>
              <font>
                <b/>
                <i val="0"/>
                <color rgb="FFFF3300"/>
              </font>
            </x14:dxf>
          </x14:cfRule>
          <x14:cfRule type="cellIs" priority="876" operator="equal" id="{21DC8099-7B2D-4466-BEA7-185A71D6EB8C}">
            <xm:f>DATOS!$A$2</xm:f>
            <x14:dxf>
              <font>
                <b/>
                <i val="0"/>
                <color theme="9" tint="-0.24994659260841701"/>
              </font>
            </x14:dxf>
          </x14:cfRule>
          <xm:sqref>B187:C188</xm:sqref>
        </x14:conditionalFormatting>
        <x14:conditionalFormatting xmlns:xm="http://schemas.microsoft.com/office/excel/2006/main">
          <x14:cfRule type="cellIs" priority="867" operator="equal" id="{4BD396D5-226C-4B7E-A66A-84DF1CF6A14F}">
            <xm:f>DATOS!$C$3</xm:f>
            <x14:dxf>
              <font>
                <color rgb="FF9C0006"/>
              </font>
              <fill>
                <patternFill>
                  <bgColor rgb="FFFFC7CE"/>
                </patternFill>
              </fill>
            </x14:dxf>
          </x14:cfRule>
          <x14:cfRule type="cellIs" priority="868" operator="equal" id="{0E610F46-F210-4C24-975E-D0777B6DEEA1}">
            <xm:f>DATOS!$C$3</xm:f>
            <x14:dxf>
              <font>
                <b/>
                <i val="0"/>
                <color rgb="FFFF0000"/>
              </font>
              <fill>
                <patternFill>
                  <bgColor rgb="FFFFCCCC"/>
                </patternFill>
              </fill>
            </x14:dxf>
          </x14:cfRule>
          <x14:cfRule type="cellIs" priority="869" operator="equal" id="{AC7A1A10-1999-478C-900D-0B4A6484FDD1}">
            <xm:f>DATOS!$C$2</xm:f>
            <x14:dxf>
              <font>
                <b/>
                <i val="0"/>
                <color theme="9" tint="0.59996337778862885"/>
              </font>
              <fill>
                <patternFill>
                  <bgColor theme="9" tint="-0.24994659260841701"/>
                </patternFill>
              </fill>
            </x14:dxf>
          </x14:cfRule>
          <x14:cfRule type="cellIs" priority="870" operator="equal" id="{5DA56E50-1759-41F5-A58B-D3A830698CE6}">
            <xm:f>DATOS!$A$3</xm:f>
            <x14:dxf>
              <font>
                <b/>
                <i val="0"/>
                <color rgb="FFFF3300"/>
              </font>
            </x14:dxf>
          </x14:cfRule>
          <x14:cfRule type="cellIs" priority="871" operator="equal" id="{FC17EDC5-7DA3-4217-857B-973207F17FBF}">
            <xm:f>DATOS!$A$2</xm:f>
            <x14:dxf>
              <font>
                <b/>
                <i val="0"/>
                <color theme="9" tint="-0.24994659260841701"/>
              </font>
            </x14:dxf>
          </x14:cfRule>
          <xm:sqref>B187:C188</xm:sqref>
        </x14:conditionalFormatting>
        <x14:conditionalFormatting xmlns:xm="http://schemas.microsoft.com/office/excel/2006/main">
          <x14:cfRule type="cellIs" priority="862" operator="equal" id="{67D2F808-A39D-4F36-9AC0-0415F3BD1FB5}">
            <xm:f>DATOS!$C$3</xm:f>
            <x14:dxf>
              <font>
                <color rgb="FF9C0006"/>
              </font>
              <fill>
                <patternFill>
                  <bgColor rgb="FFFFC7CE"/>
                </patternFill>
              </fill>
            </x14:dxf>
          </x14:cfRule>
          <x14:cfRule type="cellIs" priority="863" operator="equal" id="{1BE8B1F7-DE02-48A1-BE1E-D9FB926393BC}">
            <xm:f>DATOS!$C$3</xm:f>
            <x14:dxf>
              <font>
                <b/>
                <i val="0"/>
                <color rgb="FFFF0000"/>
              </font>
              <fill>
                <patternFill>
                  <bgColor rgb="FFFFCCCC"/>
                </patternFill>
              </fill>
            </x14:dxf>
          </x14:cfRule>
          <x14:cfRule type="cellIs" priority="864" operator="equal" id="{8466BE15-F647-4016-8AF8-CA949A011EF3}">
            <xm:f>DATOS!$C$2</xm:f>
            <x14:dxf>
              <font>
                <b/>
                <i val="0"/>
                <color theme="9" tint="0.59996337778862885"/>
              </font>
              <fill>
                <patternFill>
                  <bgColor theme="9" tint="-0.24994659260841701"/>
                </patternFill>
              </fill>
            </x14:dxf>
          </x14:cfRule>
          <x14:cfRule type="cellIs" priority="865" operator="equal" id="{4E07C550-7B0E-4291-9337-887DC56726BA}">
            <xm:f>DATOS!$A$3</xm:f>
            <x14:dxf>
              <font>
                <b/>
                <i val="0"/>
                <color rgb="FFFF3300"/>
              </font>
            </x14:dxf>
          </x14:cfRule>
          <x14:cfRule type="cellIs" priority="866" operator="equal" id="{DBCC1EB9-05B2-48CA-9D61-87FBE46BE910}">
            <xm:f>DATOS!$A$2</xm:f>
            <x14:dxf>
              <font>
                <b/>
                <i val="0"/>
                <color theme="9" tint="-0.24994659260841701"/>
              </font>
            </x14:dxf>
          </x14:cfRule>
          <xm:sqref>B190:C204</xm:sqref>
        </x14:conditionalFormatting>
        <x14:conditionalFormatting xmlns:xm="http://schemas.microsoft.com/office/excel/2006/main">
          <x14:cfRule type="cellIs" priority="857" operator="equal" id="{79938F31-DBED-489C-9806-F1211C0510D0}">
            <xm:f>DATOS!$C$3</xm:f>
            <x14:dxf>
              <font>
                <color rgb="FF9C0006"/>
              </font>
              <fill>
                <patternFill>
                  <bgColor rgb="FFFFC7CE"/>
                </patternFill>
              </fill>
            </x14:dxf>
          </x14:cfRule>
          <x14:cfRule type="cellIs" priority="858" operator="equal" id="{0D48C92E-89E9-4FDB-B671-B5C115696A63}">
            <xm:f>DATOS!$C$3</xm:f>
            <x14:dxf>
              <font>
                <b/>
                <i val="0"/>
                <color rgb="FFFF0000"/>
              </font>
              <fill>
                <patternFill>
                  <bgColor rgb="FFFFCCCC"/>
                </patternFill>
              </fill>
            </x14:dxf>
          </x14:cfRule>
          <x14:cfRule type="cellIs" priority="859" operator="equal" id="{52CCDAD8-4FC7-4405-BDBE-3F8455D8CFF2}">
            <xm:f>DATOS!$C$2</xm:f>
            <x14:dxf>
              <font>
                <b/>
                <i val="0"/>
                <color theme="9" tint="0.59996337778862885"/>
              </font>
              <fill>
                <patternFill>
                  <bgColor theme="9" tint="-0.24994659260841701"/>
                </patternFill>
              </fill>
            </x14:dxf>
          </x14:cfRule>
          <x14:cfRule type="cellIs" priority="860" operator="equal" id="{AD1968D3-A213-4B3E-B78E-A90824C2EA53}">
            <xm:f>DATOS!$A$3</xm:f>
            <x14:dxf>
              <font>
                <b/>
                <i val="0"/>
                <color rgb="FFFF3300"/>
              </font>
            </x14:dxf>
          </x14:cfRule>
          <x14:cfRule type="cellIs" priority="861" operator="equal" id="{731BEF02-9211-4183-8654-14A429FF3904}">
            <xm:f>DATOS!$A$2</xm:f>
            <x14:dxf>
              <font>
                <b/>
                <i val="0"/>
                <color theme="9" tint="-0.24994659260841701"/>
              </font>
            </x14:dxf>
          </x14:cfRule>
          <xm:sqref>B190:C204</xm:sqref>
        </x14:conditionalFormatting>
        <x14:conditionalFormatting xmlns:xm="http://schemas.microsoft.com/office/excel/2006/main">
          <x14:cfRule type="cellIs" priority="852" operator="equal" id="{89BA6AD7-31A0-49B4-A4E9-FE5022503FF8}">
            <xm:f>DATOS!$C$3</xm:f>
            <x14:dxf>
              <font>
                <color rgb="FF9C0006"/>
              </font>
              <fill>
                <patternFill>
                  <bgColor rgb="FFFFC7CE"/>
                </patternFill>
              </fill>
            </x14:dxf>
          </x14:cfRule>
          <x14:cfRule type="cellIs" priority="853" operator="equal" id="{C8052669-6C14-4A37-9C9E-4F3DFC111372}">
            <xm:f>DATOS!$C$3</xm:f>
            <x14:dxf>
              <font>
                <b/>
                <i val="0"/>
                <color rgb="FFFF0000"/>
              </font>
              <fill>
                <patternFill>
                  <bgColor rgb="FFFFCCCC"/>
                </patternFill>
              </fill>
            </x14:dxf>
          </x14:cfRule>
          <x14:cfRule type="cellIs" priority="854" operator="equal" id="{0C3CFDB6-A367-4CC8-9D29-F8D727D59149}">
            <xm:f>DATOS!$C$2</xm:f>
            <x14:dxf>
              <font>
                <b/>
                <i val="0"/>
                <color theme="9" tint="0.59996337778862885"/>
              </font>
              <fill>
                <patternFill>
                  <bgColor theme="9" tint="-0.24994659260841701"/>
                </patternFill>
              </fill>
            </x14:dxf>
          </x14:cfRule>
          <x14:cfRule type="cellIs" priority="855" operator="equal" id="{60198F04-1FA9-4F2D-BAF0-E9C50D60E505}">
            <xm:f>DATOS!$A$3</xm:f>
            <x14:dxf>
              <font>
                <b/>
                <i val="0"/>
                <color rgb="FFFF3300"/>
              </font>
            </x14:dxf>
          </x14:cfRule>
          <x14:cfRule type="cellIs" priority="856" operator="equal" id="{6B02FED7-0A69-4D6E-AED3-8E28847A8591}">
            <xm:f>DATOS!$A$2</xm:f>
            <x14:dxf>
              <font>
                <b/>
                <i val="0"/>
                <color theme="9" tint="-0.24994659260841701"/>
              </font>
            </x14:dxf>
          </x14:cfRule>
          <xm:sqref>B206:C207</xm:sqref>
        </x14:conditionalFormatting>
        <x14:conditionalFormatting xmlns:xm="http://schemas.microsoft.com/office/excel/2006/main">
          <x14:cfRule type="cellIs" priority="847" operator="equal" id="{E506FFF5-836C-4092-977C-78D40D29A918}">
            <xm:f>DATOS!$C$3</xm:f>
            <x14:dxf>
              <font>
                <color rgb="FF9C0006"/>
              </font>
              <fill>
                <patternFill>
                  <bgColor rgb="FFFFC7CE"/>
                </patternFill>
              </fill>
            </x14:dxf>
          </x14:cfRule>
          <x14:cfRule type="cellIs" priority="848" operator="equal" id="{230064B0-0341-4299-BFEE-3F3929E1B890}">
            <xm:f>DATOS!$C$3</xm:f>
            <x14:dxf>
              <font>
                <b/>
                <i val="0"/>
                <color rgb="FFFF0000"/>
              </font>
              <fill>
                <patternFill>
                  <bgColor rgb="FFFFCCCC"/>
                </patternFill>
              </fill>
            </x14:dxf>
          </x14:cfRule>
          <x14:cfRule type="cellIs" priority="849" operator="equal" id="{D73A0314-88A7-42CC-9B5C-AC61278437C1}">
            <xm:f>DATOS!$C$2</xm:f>
            <x14:dxf>
              <font>
                <b/>
                <i val="0"/>
                <color theme="9" tint="0.59996337778862885"/>
              </font>
              <fill>
                <patternFill>
                  <bgColor theme="9" tint="-0.24994659260841701"/>
                </patternFill>
              </fill>
            </x14:dxf>
          </x14:cfRule>
          <x14:cfRule type="cellIs" priority="850" operator="equal" id="{FA3C97C2-DFD1-4230-AFF7-C326C8A3F09E}">
            <xm:f>DATOS!$A$3</xm:f>
            <x14:dxf>
              <font>
                <b/>
                <i val="0"/>
                <color rgb="FFFF3300"/>
              </font>
            </x14:dxf>
          </x14:cfRule>
          <x14:cfRule type="cellIs" priority="851" operator="equal" id="{B75096AE-2142-47A5-9F9F-E1EE8FDA94C3}">
            <xm:f>DATOS!$A$2</xm:f>
            <x14:dxf>
              <font>
                <b/>
                <i val="0"/>
                <color theme="9" tint="-0.24994659260841701"/>
              </font>
            </x14:dxf>
          </x14:cfRule>
          <xm:sqref>B206:C207</xm:sqref>
        </x14:conditionalFormatting>
        <x14:conditionalFormatting xmlns:xm="http://schemas.microsoft.com/office/excel/2006/main">
          <x14:cfRule type="cellIs" priority="842" operator="equal" id="{688A8F87-E114-4923-8A20-DC997DC7632A}">
            <xm:f>DATOS!$C$3</xm:f>
            <x14:dxf>
              <font>
                <color rgb="FF9C0006"/>
              </font>
              <fill>
                <patternFill>
                  <bgColor rgb="FFFFC7CE"/>
                </patternFill>
              </fill>
            </x14:dxf>
          </x14:cfRule>
          <x14:cfRule type="cellIs" priority="843" operator="equal" id="{137292A4-EEA9-4CE6-B4AB-1F9795DFD9A2}">
            <xm:f>DATOS!$C$3</xm:f>
            <x14:dxf>
              <font>
                <b/>
                <i val="0"/>
                <color rgb="FFFF0000"/>
              </font>
              <fill>
                <patternFill>
                  <bgColor rgb="FFFFCCCC"/>
                </patternFill>
              </fill>
            </x14:dxf>
          </x14:cfRule>
          <x14:cfRule type="cellIs" priority="844" operator="equal" id="{B55F4E18-6998-4485-8F8C-A5E00009403A}">
            <xm:f>DATOS!$C$2</xm:f>
            <x14:dxf>
              <font>
                <b/>
                <i val="0"/>
                <color theme="9" tint="0.59996337778862885"/>
              </font>
              <fill>
                <patternFill>
                  <bgColor theme="9" tint="-0.24994659260841701"/>
                </patternFill>
              </fill>
            </x14:dxf>
          </x14:cfRule>
          <x14:cfRule type="cellIs" priority="845" operator="equal" id="{F2719949-863A-478D-8ADF-3A25E119EC70}">
            <xm:f>DATOS!$A$3</xm:f>
            <x14:dxf>
              <font>
                <b/>
                <i val="0"/>
                <color rgb="FFFF3300"/>
              </font>
            </x14:dxf>
          </x14:cfRule>
          <x14:cfRule type="cellIs" priority="846" operator="equal" id="{E340618A-DEF0-4C9D-8306-00472B502792}">
            <xm:f>DATOS!$A$2</xm:f>
            <x14:dxf>
              <font>
                <b/>
                <i val="0"/>
                <color theme="9" tint="-0.24994659260841701"/>
              </font>
            </x14:dxf>
          </x14:cfRule>
          <xm:sqref>B211</xm:sqref>
        </x14:conditionalFormatting>
        <x14:conditionalFormatting xmlns:xm="http://schemas.microsoft.com/office/excel/2006/main">
          <x14:cfRule type="cellIs" priority="837" operator="equal" id="{D67DD07E-C2F0-4049-9796-5DADBFCD3010}">
            <xm:f>DATOS!$C$3</xm:f>
            <x14:dxf>
              <font>
                <color rgb="FF9C0006"/>
              </font>
              <fill>
                <patternFill>
                  <bgColor rgb="FFFFC7CE"/>
                </patternFill>
              </fill>
            </x14:dxf>
          </x14:cfRule>
          <x14:cfRule type="cellIs" priority="838" operator="equal" id="{AB97A6B7-5163-4336-AFF8-7D5FAE4D024E}">
            <xm:f>DATOS!$C$3</xm:f>
            <x14:dxf>
              <font>
                <b/>
                <i val="0"/>
                <color rgb="FFFF0000"/>
              </font>
              <fill>
                <patternFill>
                  <bgColor rgb="FFFFCCCC"/>
                </patternFill>
              </fill>
            </x14:dxf>
          </x14:cfRule>
          <x14:cfRule type="cellIs" priority="839" operator="equal" id="{01685363-C993-498B-8C8B-509F9E5C299B}">
            <xm:f>DATOS!$C$2</xm:f>
            <x14:dxf>
              <font>
                <b/>
                <i val="0"/>
                <color theme="9" tint="0.59996337778862885"/>
              </font>
              <fill>
                <patternFill>
                  <bgColor theme="9" tint="-0.24994659260841701"/>
                </patternFill>
              </fill>
            </x14:dxf>
          </x14:cfRule>
          <x14:cfRule type="cellIs" priority="840" operator="equal" id="{F7DA9B01-B85C-4925-9324-A167D3DB9F22}">
            <xm:f>DATOS!$A$3</xm:f>
            <x14:dxf>
              <font>
                <b/>
                <i val="0"/>
                <color rgb="FFFF3300"/>
              </font>
            </x14:dxf>
          </x14:cfRule>
          <x14:cfRule type="cellIs" priority="841" operator="equal" id="{03C80563-9353-4E36-8DD6-1D48BBEAF10F}">
            <xm:f>DATOS!$A$2</xm:f>
            <x14:dxf>
              <font>
                <b/>
                <i val="0"/>
                <color theme="9" tint="-0.24994659260841701"/>
              </font>
            </x14:dxf>
          </x14:cfRule>
          <xm:sqref>B211</xm:sqref>
        </x14:conditionalFormatting>
        <x14:conditionalFormatting xmlns:xm="http://schemas.microsoft.com/office/excel/2006/main">
          <x14:cfRule type="cellIs" priority="832" operator="equal" id="{E0CE9BFC-E803-4260-89A9-A1CC588F701A}">
            <xm:f>DATOS!$C$3</xm:f>
            <x14:dxf>
              <font>
                <color rgb="FF9C0006"/>
              </font>
              <fill>
                <patternFill>
                  <bgColor rgb="FFFFC7CE"/>
                </patternFill>
              </fill>
            </x14:dxf>
          </x14:cfRule>
          <x14:cfRule type="cellIs" priority="833" operator="equal" id="{45AE4552-1300-41DD-8B52-AD92A35A1304}">
            <xm:f>DATOS!$C$3</xm:f>
            <x14:dxf>
              <font>
                <b/>
                <i val="0"/>
                <color rgb="FFFF0000"/>
              </font>
              <fill>
                <patternFill>
                  <bgColor rgb="FFFFCCCC"/>
                </patternFill>
              </fill>
            </x14:dxf>
          </x14:cfRule>
          <x14:cfRule type="cellIs" priority="834" operator="equal" id="{42197D41-DBF3-4D8F-961B-DA329E0BBD57}">
            <xm:f>DATOS!$C$2</xm:f>
            <x14:dxf>
              <font>
                <b/>
                <i val="0"/>
                <color theme="9" tint="0.59996337778862885"/>
              </font>
              <fill>
                <patternFill>
                  <bgColor theme="9" tint="-0.24994659260841701"/>
                </patternFill>
              </fill>
            </x14:dxf>
          </x14:cfRule>
          <x14:cfRule type="cellIs" priority="835" operator="equal" id="{A16FA828-472A-407B-8761-2B6CD94DB45E}">
            <xm:f>DATOS!$A$3</xm:f>
            <x14:dxf>
              <font>
                <b/>
                <i val="0"/>
                <color rgb="FFFF3300"/>
              </font>
            </x14:dxf>
          </x14:cfRule>
          <x14:cfRule type="cellIs" priority="836" operator="equal" id="{6BF89DEA-C0D0-464A-BCD2-7CAC0E859034}">
            <xm:f>DATOS!$A$2</xm:f>
            <x14:dxf>
              <font>
                <b/>
                <i val="0"/>
                <color theme="9" tint="-0.24994659260841701"/>
              </font>
            </x14:dxf>
          </x14:cfRule>
          <xm:sqref>B212</xm:sqref>
        </x14:conditionalFormatting>
        <x14:conditionalFormatting xmlns:xm="http://schemas.microsoft.com/office/excel/2006/main">
          <x14:cfRule type="cellIs" priority="827" operator="equal" id="{B51F7466-E9F7-4E68-B2F3-9175469FBBA4}">
            <xm:f>DATOS!$C$3</xm:f>
            <x14:dxf>
              <font>
                <color rgb="FF9C0006"/>
              </font>
              <fill>
                <patternFill>
                  <bgColor rgb="FFFFC7CE"/>
                </patternFill>
              </fill>
            </x14:dxf>
          </x14:cfRule>
          <x14:cfRule type="cellIs" priority="828" operator="equal" id="{D5525647-8B1A-4DFD-A24D-3907A361F8D2}">
            <xm:f>DATOS!$C$3</xm:f>
            <x14:dxf>
              <font>
                <b/>
                <i val="0"/>
                <color rgb="FFFF0000"/>
              </font>
              <fill>
                <patternFill>
                  <bgColor rgb="FFFFCCCC"/>
                </patternFill>
              </fill>
            </x14:dxf>
          </x14:cfRule>
          <x14:cfRule type="cellIs" priority="829" operator="equal" id="{E2ED03FC-1648-4F3C-AFC8-383CAF6D16E2}">
            <xm:f>DATOS!$C$2</xm:f>
            <x14:dxf>
              <font>
                <b/>
                <i val="0"/>
                <color theme="9" tint="0.59996337778862885"/>
              </font>
              <fill>
                <patternFill>
                  <bgColor theme="9" tint="-0.24994659260841701"/>
                </patternFill>
              </fill>
            </x14:dxf>
          </x14:cfRule>
          <x14:cfRule type="cellIs" priority="830" operator="equal" id="{A2ABF6FA-27CA-4B20-BE61-B9DD35800918}">
            <xm:f>DATOS!$A$3</xm:f>
            <x14:dxf>
              <font>
                <b/>
                <i val="0"/>
                <color rgb="FFFF3300"/>
              </font>
            </x14:dxf>
          </x14:cfRule>
          <x14:cfRule type="cellIs" priority="831" operator="equal" id="{0D25F713-3E03-4A26-8BBD-93085F31B923}">
            <xm:f>DATOS!$A$2</xm:f>
            <x14:dxf>
              <font>
                <b/>
                <i val="0"/>
                <color theme="9" tint="-0.24994659260841701"/>
              </font>
            </x14:dxf>
          </x14:cfRule>
          <xm:sqref>B212</xm:sqref>
        </x14:conditionalFormatting>
        <x14:conditionalFormatting xmlns:xm="http://schemas.microsoft.com/office/excel/2006/main">
          <x14:cfRule type="cellIs" priority="814" operator="equal" id="{8C693522-FDBB-47C9-ACBF-2149A49952DF}">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812" operator="equal" id="{09F2C47C-2AD4-4DA1-9F5A-EF00F8F3092C}">
            <xm:f>'C:\Users\DJS3\AppData\Local\Microsoft\Windows\INetCache\Content.Outlook\JI8JZMX1\[Copia de 18-06-2019 (002) (003).xlsx]DATOS'!#REF!</xm:f>
            <x14:dxf>
              <font>
                <color rgb="FF9C0006"/>
              </font>
            </x14:dxf>
          </x14:cfRule>
          <x14:cfRule type="cellIs" priority="813" operator="equal" id="{8CFB6507-3D10-4392-A2F3-F9D6DEE8C1B3}">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810" operator="equal" id="{2BD8AA57-F26E-4C5E-86A0-6FCAEE59ED2A}">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808" operator="equal" id="{F6E12D38-7DC6-4D31-928C-6ADDE798D0B7}">
            <xm:f>'C:\Users\DJS3\AppData\Local\Microsoft\Windows\INetCache\Content.Outlook\JI8JZMX1\[Copia de 18-06-2019 (002) (003).xlsx]DATOS'!#REF!</xm:f>
            <x14:dxf>
              <font>
                <color rgb="FF9C0006"/>
              </font>
            </x14:dxf>
          </x14:cfRule>
          <x14:cfRule type="cellIs" priority="809" operator="equal" id="{4F57105F-49E2-48B4-B3DF-F99A6DFB2141}">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806" operator="equal" id="{BEB49EC6-DAA7-4F0F-ABA1-291D9E453077}">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804" operator="equal" id="{4FC72B33-CEE0-4B77-8CF7-496F30E31277}">
            <xm:f>'C:\Users\DJS3\AppData\Local\Microsoft\Windows\INetCache\Content.Outlook\JI8JZMX1\[Copia de 18-06-2019 (002) (003).xlsx]DATOS'!#REF!</xm:f>
            <x14:dxf>
              <font>
                <color rgb="FF9C0006"/>
              </font>
            </x14:dxf>
          </x14:cfRule>
          <x14:cfRule type="cellIs" priority="805" operator="equal" id="{F8B48159-728A-4626-90C7-4BE7893557F6}">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802" operator="equal" id="{3FE33237-2FAB-4A0E-9126-B5B56198730F}">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800" operator="equal" id="{A6287E12-B622-43C3-96BF-A97348A64F53}">
            <xm:f>'C:\Users\DJS3\AppData\Local\Microsoft\Windows\INetCache\Content.Outlook\JI8JZMX1\[Copia de 18-06-2019 (002) (003).xlsx]DATOS'!#REF!</xm:f>
            <x14:dxf>
              <font>
                <color rgb="FF9C0006"/>
              </font>
            </x14:dxf>
          </x14:cfRule>
          <x14:cfRule type="cellIs" priority="801" operator="equal" id="{FF831A73-10D7-45AB-AA20-52A3B9E26B6F}">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98" operator="equal" id="{009FA3AA-181C-410C-AA92-C11A8C5F14A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96" operator="equal" id="{893D8543-CE49-4605-A0B6-DFC4C1CC7AF5}">
            <xm:f>'C:\Users\DJS3\AppData\Local\Microsoft\Windows\INetCache\Content.Outlook\JI8JZMX1\[Copia de 18-06-2019 (002) (003).xlsx]DATOS'!#REF!</xm:f>
            <x14:dxf>
              <font>
                <color rgb="FF9C0006"/>
              </font>
            </x14:dxf>
          </x14:cfRule>
          <x14:cfRule type="cellIs" priority="797" operator="equal" id="{46684AB8-437B-4E5C-B930-702676926106}">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94" operator="equal" id="{7DF846FD-B768-4BEC-8653-34C3E89C1248}">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92" operator="equal" id="{73DE8E68-2E6C-4BBF-A6EF-3E382F3672CE}">
            <xm:f>'C:\Users\DJS3\AppData\Local\Microsoft\Windows\INetCache\Content.Outlook\JI8JZMX1\[Copia de 18-06-2019 (002) (003).xlsx]DATOS'!#REF!</xm:f>
            <x14:dxf>
              <font>
                <color rgb="FF9C0006"/>
              </font>
            </x14:dxf>
          </x14:cfRule>
          <x14:cfRule type="cellIs" priority="793" operator="equal" id="{12C06A68-26A1-4A25-81D5-B4FDDB9A44E8}">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90" operator="equal" id="{23C9F526-7CF5-41B2-A9F5-AC9F04815BB0}">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88" operator="equal" id="{12D95180-1424-48AF-8E6D-5A64C3A8CCBC}">
            <xm:f>'C:\Users\DJS3\AppData\Local\Microsoft\Windows\INetCache\Content.Outlook\JI8JZMX1\[Copia de 18-06-2019 (002) (003).xlsx]DATOS'!#REF!</xm:f>
            <x14:dxf>
              <font>
                <color rgb="FF9C0006"/>
              </font>
            </x14:dxf>
          </x14:cfRule>
          <x14:cfRule type="cellIs" priority="789" operator="equal" id="{EC7D5D26-D69C-4F25-997B-F92C565D31C3}">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82" operator="equal" id="{3A690E03-90DB-4D12-B984-35A38D9BC994}">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80" operator="equal" id="{6533DCD1-DFD7-4BD1-BFEF-00BD1A989384}">
            <xm:f>'C:\Users\DJS3\AppData\Local\Microsoft\Windows\INetCache\Content.Outlook\JI8JZMX1\[Copia de 18-06-2019 (002) (003).xlsx]DATOS'!#REF!</xm:f>
            <x14:dxf>
              <font>
                <color rgb="FF9C0006"/>
              </font>
            </x14:dxf>
          </x14:cfRule>
          <x14:cfRule type="cellIs" priority="781" operator="equal" id="{6C592B68-F870-412B-8DAD-E8389876B492}">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78" operator="equal" id="{99258E13-BB29-4FCE-B351-7E4A8BC12D3F}">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76" operator="equal" id="{37A63F14-ABE8-4D14-9909-80B38EA478B5}">
            <xm:f>'C:\Users\DJS3\AppData\Local\Microsoft\Windows\INetCache\Content.Outlook\JI8JZMX1\[Copia de 18-06-2019 (002) (003).xlsx]DATOS'!#REF!</xm:f>
            <x14:dxf>
              <font>
                <color rgb="FF9C0006"/>
              </font>
            </x14:dxf>
          </x14:cfRule>
          <x14:cfRule type="cellIs" priority="777" operator="equal" id="{6A02E6CF-8BE1-4849-B51F-638FB26A480D}">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70" operator="equal" id="{BA6A8FB1-53DF-45C0-B1E6-72C518DFE2E5}">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68" operator="equal" id="{B95673E8-40E5-4C88-845C-CA52618DD8E8}">
            <xm:f>'C:\Users\DJS3\AppData\Local\Microsoft\Windows\INetCache\Content.Outlook\JI8JZMX1\[Copia de 18-06-2019 (002) (003).xlsx]DATOS'!#REF!</xm:f>
            <x14:dxf>
              <font>
                <color rgb="FF9C0006"/>
              </font>
            </x14:dxf>
          </x14:cfRule>
          <x14:cfRule type="cellIs" priority="769" operator="equal" id="{44DC53D7-67CB-4056-85F8-D5E941BE3240}">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52" operator="equal" id="{0D797ED5-D603-48C5-A71B-706753603BB3}">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50" operator="equal" id="{133B64B7-BA67-4AEA-BA4B-A7AD651C1009}">
            <xm:f>'C:\Users\DJS3\AppData\Local\Microsoft\Windows\INetCache\Content.Outlook\JI8JZMX1\[Copia de 18-06-2019 (002) (003).xlsx]DATOS'!#REF!</xm:f>
            <x14:dxf>
              <font>
                <color rgb="FF9C0006"/>
              </font>
            </x14:dxf>
          </x14:cfRule>
          <x14:cfRule type="cellIs" priority="751" operator="equal" id="{D4575CD0-F4D8-4111-92F1-5E0AFB9CCCD3}">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44" operator="equal" id="{AD963178-7535-492A-98C5-2580A75E5613}">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42" operator="equal" id="{EA81977E-4C10-4906-8940-CF9261194F96}">
            <xm:f>'C:\Users\DJS3\AppData\Local\Microsoft\Windows\INetCache\Content.Outlook\JI8JZMX1\[Copia de 18-06-2019 (002) (003).xlsx]DATOS'!#REF!</xm:f>
            <x14:dxf>
              <font>
                <color rgb="FF9C0006"/>
              </font>
            </x14:dxf>
          </x14:cfRule>
          <x14:cfRule type="cellIs" priority="743" operator="equal" id="{B242C358-2DAA-443F-8610-960139DF7BEC}">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40" operator="equal" id="{21FED4B5-240B-4319-8CF5-3F32F06CB16B}">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38" operator="equal" id="{5C3A1216-0AD0-49AA-917B-0F5081A83E59}">
            <xm:f>'C:\Users\DJS3\AppData\Local\Microsoft\Windows\INetCache\Content.Outlook\JI8JZMX1\[Copia de 18-06-2019 (002) (003).xlsx]DATOS'!#REF!</xm:f>
            <x14:dxf>
              <font>
                <color rgb="FF9C0006"/>
              </font>
            </x14:dxf>
          </x14:cfRule>
          <x14:cfRule type="cellIs" priority="739" operator="equal" id="{C6FB8BA8-B4C5-4AAD-9350-C106E43326F5}">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36" operator="equal" id="{87874851-8748-4633-9EC2-B09792B6A416}">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34" operator="equal" id="{9DAC3AF0-AA99-4448-B3F0-5CD11A55D314}">
            <xm:f>'C:\Users\DJS3\AppData\Local\Microsoft\Windows\INetCache\Content.Outlook\JI8JZMX1\[Copia de 18-06-2019 (002) (003).xlsx]DATOS'!#REF!</xm:f>
            <x14:dxf>
              <font>
                <color rgb="FF9C0006"/>
              </font>
            </x14:dxf>
          </x14:cfRule>
          <x14:cfRule type="cellIs" priority="735" operator="equal" id="{9C88C3E2-C747-4BFF-B4C5-A4C302B2E99B}">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822" operator="equal" id="{E9ADAD2E-BFCE-4E47-89E5-8D6FD192E63E}">
            <xm:f>DATOS!$C$3</xm:f>
            <x14:dxf>
              <font>
                <color rgb="FF9C0006"/>
              </font>
              <fill>
                <patternFill>
                  <bgColor rgb="FFFFC7CE"/>
                </patternFill>
              </fill>
            </x14:dxf>
          </x14:cfRule>
          <x14:cfRule type="cellIs" priority="823" operator="equal" id="{44F15636-3B79-4FCF-87AE-A35862A8BC2C}">
            <xm:f>DATOS!$C$3</xm:f>
            <x14:dxf>
              <font>
                <b/>
                <i val="0"/>
                <color rgb="FFFF0000"/>
              </font>
              <fill>
                <patternFill>
                  <bgColor rgb="FFFFCCCC"/>
                </patternFill>
              </fill>
            </x14:dxf>
          </x14:cfRule>
          <x14:cfRule type="cellIs" priority="824" operator="equal" id="{332B272D-1671-4822-A55E-F24845F238DB}">
            <xm:f>DATOS!$C$2</xm:f>
            <x14:dxf>
              <font>
                <b/>
                <i val="0"/>
                <color theme="9" tint="0.59996337778862885"/>
              </font>
              <fill>
                <patternFill>
                  <bgColor theme="9" tint="-0.24994659260841701"/>
                </patternFill>
              </fill>
            </x14:dxf>
          </x14:cfRule>
          <x14:cfRule type="cellIs" priority="825" operator="equal" id="{D3BCBBEE-8503-4010-A176-45A016E3963E}">
            <xm:f>DATOS!$A$3</xm:f>
            <x14:dxf>
              <font>
                <b/>
                <i val="0"/>
                <color rgb="FFFF3300"/>
              </font>
            </x14:dxf>
          </x14:cfRule>
          <x14:cfRule type="cellIs" priority="826" operator="equal" id="{F881D84B-64BE-4C60-920C-B7B88F07ED0B}">
            <xm:f>DATOS!$A$2</xm:f>
            <x14:dxf>
              <font>
                <b/>
                <i val="0"/>
                <color theme="9" tint="-0.24994659260841701"/>
              </font>
            </x14:dxf>
          </x14:cfRule>
          <xm:sqref>D181</xm:sqref>
        </x14:conditionalFormatting>
        <x14:conditionalFormatting xmlns:xm="http://schemas.microsoft.com/office/excel/2006/main">
          <x14:cfRule type="cellIs" priority="820" operator="equal" id="{4FC17118-B375-49A3-9E9E-3EA9318EF466}">
            <xm:f>'C:\Users\DJS3\AppData\Local\Microsoft\Windows\INetCache\Content.Outlook\JI8JZMX1\[Copia de 18-06-2019 (002) (003).xlsx]DATOS'!#REF!</xm:f>
            <x14:dxf>
              <font>
                <color rgb="FF9C0006"/>
              </font>
            </x14:dxf>
          </x14:cfRule>
          <x14:cfRule type="cellIs" priority="821" operator="equal" id="{E3A1EDF0-E16F-4D07-A194-6376A599E675}">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819" operator="containsText" id="{79819F49-A5E9-4BD7-868A-545A33071D2C}">
            <xm:f>NOT(ISERROR(SEARCH('C:\Users\DJS3\AppData\Local\Microsoft\Windows\INetCache\Content.Outlook\JI8JZMX1\[Copia de 18-06-2019 (002) (003).xlsx]DATOS'!#REF!,D181)))</xm:f>
            <xm:f>'C:\Users\DJS3\AppData\Local\Microsoft\Windows\INetCache\Content.Outlook\JI8JZMX1\[Copia de 18-06-2019 (002) (003).xlsx]DATOS'!#REF!</xm:f>
            <x14:dxf/>
          </x14:cfRule>
          <xm:sqref>D181</xm:sqref>
        </x14:conditionalFormatting>
        <x14:conditionalFormatting xmlns:xm="http://schemas.microsoft.com/office/excel/2006/main">
          <x14:cfRule type="containsText" priority="811" operator="containsText" id="{4A4BA03A-3601-43C5-A06E-19DE3D7D67F8}">
            <xm:f>NOT(ISERROR(SEARCH($H$5,D181)))</xm:f>
            <xm:f>$H$5</xm:f>
            <x14:dxf/>
          </x14:cfRule>
          <xm:sqref>D181</xm:sqref>
        </x14:conditionalFormatting>
        <x14:conditionalFormatting xmlns:xm="http://schemas.microsoft.com/office/excel/2006/main">
          <x14:cfRule type="containsText" priority="818" operator="containsText" id="{1A4AABAD-8AF5-4B08-844F-7A55221D7AA7}">
            <xm:f>NOT(ISERROR(SEARCH(#REF!,D181)))</xm:f>
            <xm:f>#REF!</xm:f>
            <x14:dxf/>
          </x14:cfRule>
          <xm:sqref>D181</xm:sqref>
        </x14:conditionalFormatting>
        <x14:conditionalFormatting xmlns:xm="http://schemas.microsoft.com/office/excel/2006/main">
          <x14:cfRule type="containsText" priority="807" operator="containsText" id="{AE04E4C4-49DB-4D93-B779-55A3FB7B08DE}">
            <xm:f>NOT(ISERROR(SEARCH($H$5,D181)))</xm:f>
            <xm:f>$H$5</xm:f>
            <x14:dxf/>
          </x14:cfRule>
          <xm:sqref>D181</xm:sqref>
        </x14:conditionalFormatting>
        <x14:conditionalFormatting xmlns:xm="http://schemas.microsoft.com/office/excel/2006/main">
          <x14:cfRule type="containsText" priority="803" operator="containsText" id="{8BDD23CF-DE23-46E9-903D-E9DD344D1A89}">
            <xm:f>NOT(ISERROR(SEARCH($H$5,D181)))</xm:f>
            <xm:f>$H$5</xm:f>
            <x14:dxf/>
          </x14:cfRule>
          <xm:sqref>D181</xm:sqref>
        </x14:conditionalFormatting>
        <x14:conditionalFormatting xmlns:xm="http://schemas.microsoft.com/office/excel/2006/main">
          <x14:cfRule type="containsText" priority="799" operator="containsText" id="{6998CAB2-C6B9-45C1-8BF2-0C1638A7DA25}">
            <xm:f>NOT(ISERROR(SEARCH($H$5,D181)))</xm:f>
            <xm:f>$H$5</xm:f>
            <x14:dxf/>
          </x14:cfRule>
          <xm:sqref>D181</xm:sqref>
        </x14:conditionalFormatting>
        <x14:conditionalFormatting xmlns:xm="http://schemas.microsoft.com/office/excel/2006/main">
          <x14:cfRule type="containsText" priority="795" operator="containsText" id="{7BD7358A-9DEC-4B1E-A4A3-A2F45BF03388}">
            <xm:f>NOT(ISERROR(SEARCH($H$5,D181)))</xm:f>
            <xm:f>$H$5</xm:f>
            <x14:dxf/>
          </x14:cfRule>
          <xm:sqref>D181</xm:sqref>
        </x14:conditionalFormatting>
        <x14:conditionalFormatting xmlns:xm="http://schemas.microsoft.com/office/excel/2006/main">
          <x14:cfRule type="containsText" priority="791" operator="containsText" id="{8AF61FC9-0A52-4B74-8CDB-89D40CEF6244}">
            <xm:f>NOT(ISERROR(SEARCH($H$5,D181)))</xm:f>
            <xm:f>$H$5</xm:f>
            <x14:dxf/>
          </x14:cfRule>
          <xm:sqref>D181</xm:sqref>
        </x14:conditionalFormatting>
        <x14:conditionalFormatting xmlns:xm="http://schemas.microsoft.com/office/excel/2006/main">
          <x14:cfRule type="containsText" priority="787" operator="containsText" id="{8A9D6C86-F4F6-4DF9-A0BB-D419031AD0D4}">
            <xm:f>NOT(ISERROR(SEARCH($H$5,D181)))</xm:f>
            <xm:f>$H$5</xm:f>
            <x14:dxf/>
          </x14:cfRule>
          <xm:sqref>D181</xm:sqref>
        </x14:conditionalFormatting>
        <x14:conditionalFormatting xmlns:xm="http://schemas.microsoft.com/office/excel/2006/main">
          <x14:cfRule type="cellIs" priority="765" operator="equal" id="{9C8DA9F8-E19D-4F8A-AB4E-0C9AF6A0D02D}">
            <xm:f>'C:\Users\DJS3\AppData\Local\Microsoft\Windows\INetCache\Content.Outlook\JI8JZMX1\[Copia de 18-06-2019 (002) (003).xlsx]DATOS'!#REF!</xm:f>
            <x14:dxf>
              <font>
                <b/>
                <i val="0"/>
                <color rgb="FFC00000"/>
              </font>
              <fill>
                <patternFill>
                  <bgColor rgb="FFFFC1D6"/>
                </patternFill>
              </fill>
            </x14:dxf>
          </x14:cfRule>
          <x14:cfRule type="cellIs" priority="766" operator="equal" id="{F74F2672-C138-4F06-A3C0-25C60B67351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779" operator="containsText" id="{793AC3F3-FC36-472E-A57D-21743038E84D}">
            <xm:f>NOT(ISERROR(SEARCH($H$5,D181)))</xm:f>
            <xm:f>$H$5</xm:f>
            <x14:dxf/>
          </x14:cfRule>
          <xm:sqref>D181</xm:sqref>
        </x14:conditionalFormatting>
        <x14:conditionalFormatting xmlns:xm="http://schemas.microsoft.com/office/excel/2006/main">
          <x14:cfRule type="containsText" priority="786" operator="containsText" id="{AB79E749-45CB-4FAA-A81F-D26315AE0E64}">
            <xm:f>NOT(ISERROR(SEARCH(#REF!,D181)))</xm:f>
            <xm:f>#REF!</xm:f>
            <x14:dxf/>
          </x14:cfRule>
          <xm:sqref>D181</xm:sqref>
        </x14:conditionalFormatting>
        <x14:conditionalFormatting xmlns:xm="http://schemas.microsoft.com/office/excel/2006/main">
          <x14:cfRule type="containsText" priority="775" operator="containsText" id="{59564102-8EF7-4690-85EF-5707D33DF980}">
            <xm:f>NOT(ISERROR(SEARCH($H$5,D181)))</xm:f>
            <xm:f>$H$5</xm:f>
            <x14:dxf/>
          </x14:cfRule>
          <xm:sqref>D181</xm:sqref>
        </x14:conditionalFormatting>
        <x14:conditionalFormatting xmlns:xm="http://schemas.microsoft.com/office/excel/2006/main">
          <x14:cfRule type="containsText" priority="771" operator="containsText" id="{C6A2595F-149D-43D8-ACA8-9E870C073261}">
            <xm:f>NOT(ISERROR(SEARCH($H$5,D181)))</xm:f>
            <xm:f>$H$5</xm:f>
            <x14:dxf/>
          </x14:cfRule>
          <xm:sqref>D181</xm:sqref>
        </x14:conditionalFormatting>
        <x14:conditionalFormatting xmlns:xm="http://schemas.microsoft.com/office/excel/2006/main">
          <x14:cfRule type="cellIs" priority="774" operator="equal" id="{A147DE4B-567D-4E91-A742-A56EAEC0ECB7}">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72" operator="equal" id="{7E4E9278-BCDB-4749-8C1A-F2269FA43BF5}">
            <xm:f>'C:\Users\DJS3\AppData\Local\Microsoft\Windows\INetCache\Content.Outlook\JI8JZMX1\[Copia de 18-06-2019 (002) (003).xlsx]DATOS'!#REF!</xm:f>
            <x14:dxf>
              <font>
                <color rgb="FF9C0006"/>
              </font>
            </x14:dxf>
          </x14:cfRule>
          <x14:cfRule type="cellIs" priority="773" operator="equal" id="{F67BB284-0D24-4E22-A152-843FC6DCEC4A}">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67" operator="containsText" id="{4654FA7E-52EA-4A94-A1BF-C62871130457}">
            <xm:f>NOT(ISERROR(SEARCH($H$5,D181)))</xm:f>
            <xm:f>$H$5</xm:f>
            <x14:dxf/>
          </x14:cfRule>
          <xm:sqref>D181</xm:sqref>
        </x14:conditionalFormatting>
        <x14:conditionalFormatting xmlns:xm="http://schemas.microsoft.com/office/excel/2006/main">
          <x14:cfRule type="containsText" priority="757" operator="containsText" id="{39C8F861-0E63-4D25-BCA7-EC69F783B5FA}">
            <xm:f>NOT(ISERROR(SEARCH($H$5,D181)))</xm:f>
            <xm:f>$H$5</xm:f>
            <x14:dxf/>
          </x14:cfRule>
          <xm:sqref>D181</xm:sqref>
        </x14:conditionalFormatting>
        <x14:conditionalFormatting xmlns:xm="http://schemas.microsoft.com/office/excel/2006/main">
          <x14:cfRule type="cellIs" priority="760" operator="equal" id="{E0B690FD-8CCE-414D-BB54-676FE2846F47}">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58" operator="equal" id="{3B54691A-3DA2-4997-8E11-39937378E106}">
            <xm:f>'C:\Users\DJS3\AppData\Local\Microsoft\Windows\INetCache\Content.Outlook\JI8JZMX1\[Copia de 18-06-2019 (002) (003).xlsx]DATOS'!#REF!</xm:f>
            <x14:dxf>
              <font>
                <color rgb="FF9C0006"/>
              </font>
            </x14:dxf>
          </x14:cfRule>
          <x14:cfRule type="cellIs" priority="759" operator="equal" id="{CEF48645-FDD0-4708-9427-B6DFD487A950}">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64" operator="containsText" id="{6809B5D4-87A0-4A1A-B6D5-EA9927433EF8}">
            <xm:f>NOT(ISERROR(SEARCH(#REF!,D181)))</xm:f>
            <xm:f>#REF!</xm:f>
            <x14:dxf/>
          </x14:cfRule>
          <xm:sqref>D181</xm:sqref>
        </x14:conditionalFormatting>
        <x14:conditionalFormatting xmlns:xm="http://schemas.microsoft.com/office/excel/2006/main">
          <x14:cfRule type="containsText" priority="753" operator="containsText" id="{416420A5-1F70-47E4-822F-009E26AFCAFD}">
            <xm:f>NOT(ISERROR(SEARCH($H$5,D181)))</xm:f>
            <xm:f>$H$5</xm:f>
            <x14:dxf/>
          </x14:cfRule>
          <xm:sqref>D181</xm:sqref>
        </x14:conditionalFormatting>
        <x14:conditionalFormatting xmlns:xm="http://schemas.microsoft.com/office/excel/2006/main">
          <x14:cfRule type="cellIs" priority="756" operator="equal" id="{CBBD76EB-AF75-44C4-9C03-C21F047632AD}">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54" operator="equal" id="{28BE1E4D-068E-4911-BAA8-7CD1FF59D3F7}">
            <xm:f>'C:\Users\DJS3\AppData\Local\Microsoft\Windows\INetCache\Content.Outlook\JI8JZMX1\[Copia de 18-06-2019 (002) (003).xlsx]DATOS'!#REF!</xm:f>
            <x14:dxf>
              <font>
                <color rgb="FF9C0006"/>
              </font>
            </x14:dxf>
          </x14:cfRule>
          <x14:cfRule type="cellIs" priority="755" operator="equal" id="{CEB19242-4468-4345-8881-766236A4D195}">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49" operator="containsText" id="{74A27AB9-3696-4274-9915-7055B9A9A4BB}">
            <xm:f>NOT(ISERROR(SEARCH($H$5,D181)))</xm:f>
            <xm:f>$H$5</xm:f>
            <x14:dxf/>
          </x14:cfRule>
          <xm:sqref>D181</xm:sqref>
        </x14:conditionalFormatting>
        <x14:conditionalFormatting xmlns:xm="http://schemas.microsoft.com/office/excel/2006/main">
          <x14:cfRule type="containsText" priority="745" operator="containsText" id="{C02A7985-A6A2-4432-93BA-2CD7EF0AE1D8}">
            <xm:f>NOT(ISERROR(SEARCH($H$5,D181)))</xm:f>
            <xm:f>$H$5</xm:f>
            <x14:dxf/>
          </x14:cfRule>
          <xm:sqref>D181</xm:sqref>
        </x14:conditionalFormatting>
        <x14:conditionalFormatting xmlns:xm="http://schemas.microsoft.com/office/excel/2006/main">
          <x14:cfRule type="cellIs" priority="748" operator="equal" id="{36A22956-D753-4A36-9FD6-C3EFBDD1D550}">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46" operator="equal" id="{948593DC-F3B4-478A-BDA7-B98FDF22E1D0}">
            <xm:f>'C:\Users\DJS3\AppData\Local\Microsoft\Windows\INetCache\Content.Outlook\JI8JZMX1\[Copia de 18-06-2019 (002) (003).xlsx]DATOS'!#REF!</xm:f>
            <x14:dxf>
              <font>
                <color rgb="FF9C0006"/>
              </font>
            </x14:dxf>
          </x14:cfRule>
          <x14:cfRule type="cellIs" priority="747" operator="equal" id="{0E547D96-10C1-45E9-A2A2-FC9F2706443A}">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41" operator="containsText" id="{2A5B0C3E-CB18-40BD-B479-1F6E1CDE1664}">
            <xm:f>NOT(ISERROR(SEARCH($H$5,D181)))</xm:f>
            <xm:f>$H$5</xm:f>
            <x14:dxf/>
          </x14:cfRule>
          <xm:sqref>D181</xm:sqref>
        </x14:conditionalFormatting>
        <x14:conditionalFormatting xmlns:xm="http://schemas.microsoft.com/office/excel/2006/main">
          <x14:cfRule type="containsText" priority="737" operator="containsText" id="{96910240-3D26-49A5-9406-98F573A41BE5}">
            <xm:f>NOT(ISERROR(SEARCH($H$5,D181)))</xm:f>
            <xm:f>$H$5</xm:f>
            <x14:dxf/>
          </x14:cfRule>
          <xm:sqref>D181</xm:sqref>
        </x14:conditionalFormatting>
        <x14:conditionalFormatting xmlns:xm="http://schemas.microsoft.com/office/excel/2006/main">
          <x14:cfRule type="containsText" priority="733" operator="containsText" id="{97C4A7F4-1226-4299-AA3D-222DDE797C1B}">
            <xm:f>NOT(ISERROR(SEARCH($H$5,D181)))</xm:f>
            <xm:f>$H$5</xm:f>
            <x14:dxf/>
          </x14:cfRule>
          <xm:sqref>D181</xm:sqref>
        </x14:conditionalFormatting>
        <x14:conditionalFormatting xmlns:xm="http://schemas.microsoft.com/office/excel/2006/main">
          <x14:cfRule type="containsText" priority="725" operator="containsText" id="{520A2A99-17D9-4959-804D-06097E83EB85}">
            <xm:f>NOT(ISERROR(SEARCH($H$5,D181)))</xm:f>
            <xm:f>$H$5</xm:f>
            <x14:dxf/>
          </x14:cfRule>
          <xm:sqref>D181</xm:sqref>
        </x14:conditionalFormatting>
        <x14:conditionalFormatting xmlns:xm="http://schemas.microsoft.com/office/excel/2006/main">
          <x14:cfRule type="cellIs" priority="728" operator="equal" id="{BBD89081-253A-4B5D-B140-58740E2409D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26" operator="equal" id="{BA943B12-FA48-47DA-AFD4-D6B288DEC997}">
            <xm:f>'C:\Users\DJS3\AppData\Local\Microsoft\Windows\INetCache\Content.Outlook\JI8JZMX1\[Copia de 18-06-2019 (002) (003).xlsx]DATOS'!#REF!</xm:f>
            <x14:dxf>
              <font>
                <color rgb="FF9C0006"/>
              </font>
            </x14:dxf>
          </x14:cfRule>
          <x14:cfRule type="cellIs" priority="727" operator="equal" id="{4C338956-1B98-414E-9E2E-DFA897BAE721}">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32" operator="containsText" id="{7FF52E9F-4788-4740-B838-9955675098C5}">
            <xm:f>NOT(ISERROR(SEARCH(#REF!,D181)))</xm:f>
            <xm:f>#REF!</xm:f>
            <x14:dxf/>
          </x14:cfRule>
          <xm:sqref>D181</xm:sqref>
        </x14:conditionalFormatting>
        <x14:conditionalFormatting xmlns:xm="http://schemas.microsoft.com/office/excel/2006/main">
          <x14:cfRule type="containsText" priority="721" operator="containsText" id="{F56D3EF3-61A8-4D6E-BCCE-671C0F9BE4B7}">
            <xm:f>NOT(ISERROR(SEARCH($H$5,D181)))</xm:f>
            <xm:f>$H$5</xm:f>
            <x14:dxf/>
          </x14:cfRule>
          <xm:sqref>D181</xm:sqref>
        </x14:conditionalFormatting>
        <x14:conditionalFormatting xmlns:xm="http://schemas.microsoft.com/office/excel/2006/main">
          <x14:cfRule type="cellIs" priority="724" operator="equal" id="{FDFD0DAE-6B24-4A33-8F62-6766F10AB30B}">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22" operator="equal" id="{0DFF50ED-2D5B-4846-ACA6-1A4F0ECE6F42}">
            <xm:f>'C:\Users\DJS3\AppData\Local\Microsoft\Windows\INetCache\Content.Outlook\JI8JZMX1\[Copia de 18-06-2019 (002) (003).xlsx]DATOS'!#REF!</xm:f>
            <x14:dxf>
              <font>
                <color rgb="FF9C0006"/>
              </font>
            </x14:dxf>
          </x14:cfRule>
          <x14:cfRule type="cellIs" priority="723" operator="equal" id="{CE2F96AF-C6B4-4F75-9F5D-27C8CD8048FC}">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17" operator="containsText" id="{D224E6A1-1B16-465E-A8BD-F8D208B53215}">
            <xm:f>NOT(ISERROR(SEARCH($H$5,D181)))</xm:f>
            <xm:f>$H$5</xm:f>
            <x14:dxf/>
          </x14:cfRule>
          <xm:sqref>D181</xm:sqref>
        </x14:conditionalFormatting>
        <x14:conditionalFormatting xmlns:xm="http://schemas.microsoft.com/office/excel/2006/main">
          <x14:cfRule type="cellIs" priority="720" operator="equal" id="{32B01968-25AD-4012-8BF2-0B0D19CBAF3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18" operator="equal" id="{B47D4C41-3932-47C3-9574-4159BE7EA6E4}">
            <xm:f>'C:\Users\DJS3\AppData\Local\Microsoft\Windows\INetCache\Content.Outlook\JI8JZMX1\[Copia de 18-06-2019 (002) (003).xlsx]DATOS'!#REF!</xm:f>
            <x14:dxf>
              <font>
                <color rgb="FF9C0006"/>
              </font>
            </x14:dxf>
          </x14:cfRule>
          <x14:cfRule type="cellIs" priority="719" operator="equal" id="{EC2F483D-1AFA-43A3-9C58-1167772DD8C6}">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13" operator="containsText" id="{959FFA21-56AC-48F2-A72B-1F05CCD47DA8}">
            <xm:f>NOT(ISERROR(SEARCH($H$5,D181)))</xm:f>
            <xm:f>$H$5</xm:f>
            <x14:dxf/>
          </x14:cfRule>
          <xm:sqref>D181</xm:sqref>
        </x14:conditionalFormatting>
        <x14:conditionalFormatting xmlns:xm="http://schemas.microsoft.com/office/excel/2006/main">
          <x14:cfRule type="cellIs" priority="716" operator="equal" id="{CB2664B8-2859-4381-A9B7-8C78FF19880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14" operator="equal" id="{A6130970-2BDE-4627-9216-806716CBE956}">
            <xm:f>'C:\Users\DJS3\AppData\Local\Microsoft\Windows\INetCache\Content.Outlook\JI8JZMX1\[Copia de 18-06-2019 (002) (003).xlsx]DATOS'!#REF!</xm:f>
            <x14:dxf>
              <font>
                <color rgb="FF9C0006"/>
              </font>
            </x14:dxf>
          </x14:cfRule>
          <x14:cfRule type="cellIs" priority="715" operator="equal" id="{304604D4-08F3-42EC-ABF9-4EE54F04F9F6}">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09" operator="containsText" id="{91D93BCA-527C-4911-8C44-BAA69B33539B}">
            <xm:f>NOT(ISERROR(SEARCH($H$5,D181)))</xm:f>
            <xm:f>$H$5</xm:f>
            <x14:dxf/>
          </x14:cfRule>
          <xm:sqref>D181</xm:sqref>
        </x14:conditionalFormatting>
        <x14:conditionalFormatting xmlns:xm="http://schemas.microsoft.com/office/excel/2006/main">
          <x14:cfRule type="cellIs" priority="712" operator="equal" id="{7B2C787D-0507-406A-8863-812555E9C61F}">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10" operator="equal" id="{8F6F9922-E4DA-4B82-B9ED-519DCFE2E2F6}">
            <xm:f>'C:\Users\DJS3\AppData\Local\Microsoft\Windows\INetCache\Content.Outlook\JI8JZMX1\[Copia de 18-06-2019 (002) (003).xlsx]DATOS'!#REF!</xm:f>
            <x14:dxf>
              <font>
                <color rgb="FF9C0006"/>
              </font>
            </x14:dxf>
          </x14:cfRule>
          <x14:cfRule type="cellIs" priority="711" operator="equal" id="{968FD53E-68B8-461E-B473-0EFF6367CCA9}">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05" operator="containsText" id="{2F370850-237D-4D03-87BB-7E27D3DF7875}">
            <xm:f>NOT(ISERROR(SEARCH($H$5,D181)))</xm:f>
            <xm:f>$H$5</xm:f>
            <x14:dxf/>
          </x14:cfRule>
          <xm:sqref>D181</xm:sqref>
        </x14:conditionalFormatting>
        <x14:conditionalFormatting xmlns:xm="http://schemas.microsoft.com/office/excel/2006/main">
          <x14:cfRule type="cellIs" priority="708" operator="equal" id="{54C7379D-B4CA-4727-A318-7EF9722E03FF}">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06" operator="equal" id="{96A92F72-9820-453F-89A5-BDD28F09DDE2}">
            <xm:f>'C:\Users\DJS3\AppData\Local\Microsoft\Windows\INetCache\Content.Outlook\JI8JZMX1\[Copia de 18-06-2019 (002) (003).xlsx]DATOS'!#REF!</xm:f>
            <x14:dxf>
              <font>
                <color rgb="FF9C0006"/>
              </font>
            </x14:dxf>
          </x14:cfRule>
          <x14:cfRule type="cellIs" priority="707" operator="equal" id="{64FD995E-ECBF-4505-868E-0FEC05F9E374}">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01" operator="containsText" id="{B9E1CA46-CB5A-426E-B284-35390F606C54}">
            <xm:f>NOT(ISERROR(SEARCH($H$5,D181)))</xm:f>
            <xm:f>$H$5</xm:f>
            <x14:dxf/>
          </x14:cfRule>
          <xm:sqref>D181</xm:sqref>
        </x14:conditionalFormatting>
        <x14:conditionalFormatting xmlns:xm="http://schemas.microsoft.com/office/excel/2006/main">
          <x14:cfRule type="cellIs" priority="704" operator="equal" id="{C670012C-D71E-46E6-91A3-D3113F847D81}">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02" operator="equal" id="{8A99086A-0633-4770-9B22-124D78D7D158}">
            <xm:f>'C:\Users\DJS3\AppData\Local\Microsoft\Windows\INetCache\Content.Outlook\JI8JZMX1\[Copia de 18-06-2019 (002) (003).xlsx]DATOS'!#REF!</xm:f>
            <x14:dxf>
              <font>
                <color rgb="FF9C0006"/>
              </font>
            </x14:dxf>
          </x14:cfRule>
          <x14:cfRule type="cellIs" priority="703" operator="equal" id="{C2C8B69C-1B48-4C5C-8351-E10C966F1C2C}">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93" operator="containsText" id="{D3A40116-A718-4AB0-9D6A-094DDC9DFBF7}">
            <xm:f>NOT(ISERROR(SEARCH($H$5,D181)))</xm:f>
            <xm:f>$H$5</xm:f>
            <x14:dxf/>
          </x14:cfRule>
          <xm:sqref>D181</xm:sqref>
        </x14:conditionalFormatting>
        <x14:conditionalFormatting xmlns:xm="http://schemas.microsoft.com/office/excel/2006/main">
          <x14:cfRule type="cellIs" priority="696" operator="equal" id="{05BA9694-C746-405B-A7C0-BCB27DC5243B}">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94" operator="equal" id="{3EAF482F-9157-45B7-B931-0D459841664B}">
            <xm:f>'C:\Users\DJS3\AppData\Local\Microsoft\Windows\INetCache\Content.Outlook\JI8JZMX1\[Copia de 18-06-2019 (002) (003).xlsx]DATOS'!#REF!</xm:f>
            <x14:dxf>
              <font>
                <color rgb="FF9C0006"/>
              </font>
            </x14:dxf>
          </x14:cfRule>
          <x14:cfRule type="cellIs" priority="695" operator="equal" id="{0AF9502F-CC45-4881-8F4D-D311C9233002}">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00" operator="containsText" id="{2F47474C-6835-429A-9C1B-D1B7F8FF1DEE}">
            <xm:f>NOT(ISERROR(SEARCH(#REF!,D181)))</xm:f>
            <xm:f>#REF!</xm:f>
            <x14:dxf/>
          </x14:cfRule>
          <xm:sqref>D181</xm:sqref>
        </x14:conditionalFormatting>
        <x14:conditionalFormatting xmlns:xm="http://schemas.microsoft.com/office/excel/2006/main">
          <x14:cfRule type="containsText" priority="689" operator="containsText" id="{0F78109F-2F1D-476F-B490-35CE2384A8AD}">
            <xm:f>NOT(ISERROR(SEARCH($H$5,D181)))</xm:f>
            <xm:f>$H$5</xm:f>
            <x14:dxf/>
          </x14:cfRule>
          <xm:sqref>D181</xm:sqref>
        </x14:conditionalFormatting>
        <x14:conditionalFormatting xmlns:xm="http://schemas.microsoft.com/office/excel/2006/main">
          <x14:cfRule type="cellIs" priority="692" operator="equal" id="{AAD195CA-7C7A-400E-8899-D251A89DC074}">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90" operator="equal" id="{6FA1BA4F-56DE-4FCC-9D37-8C99BC12AA63}">
            <xm:f>'C:\Users\DJS3\AppData\Local\Microsoft\Windows\INetCache\Content.Outlook\JI8JZMX1\[Copia de 18-06-2019 (002) (003).xlsx]DATOS'!#REF!</xm:f>
            <x14:dxf>
              <font>
                <color rgb="FF9C0006"/>
              </font>
            </x14:dxf>
          </x14:cfRule>
          <x14:cfRule type="cellIs" priority="691" operator="equal" id="{A2DF021D-C191-401D-BB0F-1A9A1A92F209}">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85" operator="containsText" id="{4F3FB191-0827-47F6-B1F5-7BAF31554EFC}">
            <xm:f>NOT(ISERROR(SEARCH($H$5,D181)))</xm:f>
            <xm:f>$H$5</xm:f>
            <x14:dxf/>
          </x14:cfRule>
          <xm:sqref>D181</xm:sqref>
        </x14:conditionalFormatting>
        <x14:conditionalFormatting xmlns:xm="http://schemas.microsoft.com/office/excel/2006/main">
          <x14:cfRule type="cellIs" priority="688" operator="equal" id="{E2BDFF3D-5B9D-4CB3-87C9-D3A1FFF3B67B}">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86" operator="equal" id="{DCB28233-701F-4DF9-8615-04FD614B94EC}">
            <xm:f>'C:\Users\DJS3\AppData\Local\Microsoft\Windows\INetCache\Content.Outlook\JI8JZMX1\[Copia de 18-06-2019 (002) (003).xlsx]DATOS'!#REF!</xm:f>
            <x14:dxf>
              <font>
                <color rgb="FF9C0006"/>
              </font>
            </x14:dxf>
          </x14:cfRule>
          <x14:cfRule type="cellIs" priority="687" operator="equal" id="{CD9CDA26-3853-41C2-9EDB-5902271AAF97}">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81" operator="containsText" id="{3A077367-BA86-4A03-97AD-AE39501D90C6}">
            <xm:f>NOT(ISERROR(SEARCH($H$5,D181)))</xm:f>
            <xm:f>$H$5</xm:f>
            <x14:dxf/>
          </x14:cfRule>
          <xm:sqref>D181</xm:sqref>
        </x14:conditionalFormatting>
        <x14:conditionalFormatting xmlns:xm="http://schemas.microsoft.com/office/excel/2006/main">
          <x14:cfRule type="cellIs" priority="684" operator="equal" id="{11E3558D-7CF9-44E4-B869-1DAE6BFB927A}">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82" operator="equal" id="{3FD34B9F-E63C-40C3-8EE7-9A43679CA727}">
            <xm:f>'C:\Users\DJS3\AppData\Local\Microsoft\Windows\INetCache\Content.Outlook\JI8JZMX1\[Copia de 18-06-2019 (002) (003).xlsx]DATOS'!#REF!</xm:f>
            <x14:dxf>
              <font>
                <color rgb="FF9C0006"/>
              </font>
            </x14:dxf>
          </x14:cfRule>
          <x14:cfRule type="cellIs" priority="683" operator="equal" id="{CB850687-5AED-416E-ACD3-670F7F488B55}">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77" operator="containsText" id="{00ED8BB0-F9C1-4399-B8FB-D1E32BE11741}">
            <xm:f>NOT(ISERROR(SEARCH($H$5,D181)))</xm:f>
            <xm:f>$H$5</xm:f>
            <x14:dxf/>
          </x14:cfRule>
          <xm:sqref>D181</xm:sqref>
        </x14:conditionalFormatting>
        <x14:conditionalFormatting xmlns:xm="http://schemas.microsoft.com/office/excel/2006/main">
          <x14:cfRule type="cellIs" priority="680" operator="equal" id="{3CD4962E-FD00-4E7A-A9FF-59A0389651F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78" operator="equal" id="{845EEBF4-1C75-4892-802A-D7A284467E68}">
            <xm:f>'C:\Users\DJS3\AppData\Local\Microsoft\Windows\INetCache\Content.Outlook\JI8JZMX1\[Copia de 18-06-2019 (002) (003).xlsx]DATOS'!#REF!</xm:f>
            <x14:dxf>
              <font>
                <color rgb="FF9C0006"/>
              </font>
            </x14:dxf>
          </x14:cfRule>
          <x14:cfRule type="cellIs" priority="679" operator="equal" id="{D58CEFEA-19A9-4ED4-98D9-676ECFEB265B}">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73" operator="containsText" id="{7E8C54BC-8D1D-499C-A0C4-700971D7B007}">
            <xm:f>NOT(ISERROR(SEARCH($H$5,D181)))</xm:f>
            <xm:f>$H$5</xm:f>
            <x14:dxf/>
          </x14:cfRule>
          <xm:sqref>D181</xm:sqref>
        </x14:conditionalFormatting>
        <x14:conditionalFormatting xmlns:xm="http://schemas.microsoft.com/office/excel/2006/main">
          <x14:cfRule type="cellIs" priority="676" operator="equal" id="{2BFD5162-B4D3-423C-ADBA-C56753D38841}">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74" operator="equal" id="{2F88F049-70FC-490A-B136-A2EE2410FFEF}">
            <xm:f>'C:\Users\DJS3\AppData\Local\Microsoft\Windows\INetCache\Content.Outlook\JI8JZMX1\[Copia de 18-06-2019 (002) (003).xlsx]DATOS'!#REF!</xm:f>
            <x14:dxf>
              <font>
                <color rgb="FF9C0006"/>
              </font>
            </x14:dxf>
          </x14:cfRule>
          <x14:cfRule type="cellIs" priority="675" operator="equal" id="{79A2FFBB-3F51-4F69-A6D1-47F7455F8356}">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69" operator="containsText" id="{599FB8EB-A4EC-4FDC-8CC4-8FDD2C66F471}">
            <xm:f>NOT(ISERROR(SEARCH($H$5,D181)))</xm:f>
            <xm:f>$H$5</xm:f>
            <x14:dxf/>
          </x14:cfRule>
          <xm:sqref>D181</xm:sqref>
        </x14:conditionalFormatting>
        <x14:conditionalFormatting xmlns:xm="http://schemas.microsoft.com/office/excel/2006/main">
          <x14:cfRule type="cellIs" priority="672" operator="equal" id="{006F7F6C-328F-42C5-B763-58209CEA8FDC}">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70" operator="equal" id="{F07F2369-DD42-41AF-909F-77A3248EF218}">
            <xm:f>'C:\Users\DJS3\AppData\Local\Microsoft\Windows\INetCache\Content.Outlook\JI8JZMX1\[Copia de 18-06-2019 (002) (003).xlsx]DATOS'!#REF!</xm:f>
            <x14:dxf>
              <font>
                <color rgb="FF9C0006"/>
              </font>
            </x14:dxf>
          </x14:cfRule>
          <x14:cfRule type="cellIs" priority="671" operator="equal" id="{41573600-ABFC-44ED-B683-518D3F39F39E}">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61" operator="containsText" id="{B8B0370D-3AB7-45B2-8830-2F3776F68924}">
            <xm:f>NOT(ISERROR(SEARCH($H$5,D181)))</xm:f>
            <xm:f>$H$5</xm:f>
            <x14:dxf/>
          </x14:cfRule>
          <xm:sqref>D181</xm:sqref>
        </x14:conditionalFormatting>
        <x14:conditionalFormatting xmlns:xm="http://schemas.microsoft.com/office/excel/2006/main">
          <x14:cfRule type="cellIs" priority="664" operator="equal" id="{C42B8457-A12E-4879-84B5-75D64F9C35E2}">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62" operator="equal" id="{925D839A-700C-4B18-8FFC-3E529332D096}">
            <xm:f>'C:\Users\DJS3\AppData\Local\Microsoft\Windows\INetCache\Content.Outlook\JI8JZMX1\[Copia de 18-06-2019 (002) (003).xlsx]DATOS'!#REF!</xm:f>
            <x14:dxf>
              <font>
                <color rgb="FF9C0006"/>
              </font>
            </x14:dxf>
          </x14:cfRule>
          <x14:cfRule type="cellIs" priority="663" operator="equal" id="{A86FEF77-A4CA-4F62-9CDA-1261EB835081}">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68" operator="containsText" id="{941921E0-5D67-4B5F-B518-B1250553C601}">
            <xm:f>NOT(ISERROR(SEARCH(#REF!,D181)))</xm:f>
            <xm:f>#REF!</xm:f>
            <x14:dxf/>
          </x14:cfRule>
          <xm:sqref>D181</xm:sqref>
        </x14:conditionalFormatting>
        <x14:conditionalFormatting xmlns:xm="http://schemas.microsoft.com/office/excel/2006/main">
          <x14:cfRule type="containsText" priority="657" operator="containsText" id="{FBFEB473-F4D3-49BA-AC02-1BA57F244CCC}">
            <xm:f>NOT(ISERROR(SEARCH($H$5,D181)))</xm:f>
            <xm:f>$H$5</xm:f>
            <x14:dxf/>
          </x14:cfRule>
          <xm:sqref>D181</xm:sqref>
        </x14:conditionalFormatting>
        <x14:conditionalFormatting xmlns:xm="http://schemas.microsoft.com/office/excel/2006/main">
          <x14:cfRule type="cellIs" priority="660" operator="equal" id="{5B27798C-9BEA-46C1-9496-40504788C5ED}">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58" operator="equal" id="{CB68F17A-9243-4845-A034-0282F4608BC3}">
            <xm:f>'C:\Users\DJS3\AppData\Local\Microsoft\Windows\INetCache\Content.Outlook\JI8JZMX1\[Copia de 18-06-2019 (002) (003).xlsx]DATOS'!#REF!</xm:f>
            <x14:dxf>
              <font>
                <color rgb="FF9C0006"/>
              </font>
            </x14:dxf>
          </x14:cfRule>
          <x14:cfRule type="cellIs" priority="659" operator="equal" id="{58D02EC3-E913-4A42-94C8-28BF081DC81E}">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53" operator="containsText" id="{A4334675-2CB2-4D7B-A2E7-13418A53DEEF}">
            <xm:f>NOT(ISERROR(SEARCH($H$5,D181)))</xm:f>
            <xm:f>$H$5</xm:f>
            <x14:dxf/>
          </x14:cfRule>
          <xm:sqref>D181</xm:sqref>
        </x14:conditionalFormatting>
        <x14:conditionalFormatting xmlns:xm="http://schemas.microsoft.com/office/excel/2006/main">
          <x14:cfRule type="cellIs" priority="656" operator="equal" id="{2E0160C9-5BDA-4FF7-ACAD-40770D7A75E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54" operator="equal" id="{31CEF00C-0DEE-4C71-BA9E-F2814BA124BA}">
            <xm:f>'C:\Users\DJS3\AppData\Local\Microsoft\Windows\INetCache\Content.Outlook\JI8JZMX1\[Copia de 18-06-2019 (002) (003).xlsx]DATOS'!#REF!</xm:f>
            <x14:dxf>
              <font>
                <color rgb="FF9C0006"/>
              </font>
            </x14:dxf>
          </x14:cfRule>
          <x14:cfRule type="cellIs" priority="655" operator="equal" id="{7BFEF35B-BAAE-4934-83F4-71288C71BE0E}">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49" operator="containsText" id="{5230D96F-6E76-4397-9594-A7BB8EF1909B}">
            <xm:f>NOT(ISERROR(SEARCH($H$5,D181)))</xm:f>
            <xm:f>$H$5</xm:f>
            <x14:dxf/>
          </x14:cfRule>
          <xm:sqref>D181</xm:sqref>
        </x14:conditionalFormatting>
        <x14:conditionalFormatting xmlns:xm="http://schemas.microsoft.com/office/excel/2006/main">
          <x14:cfRule type="cellIs" priority="652" operator="equal" id="{4DEE0C12-02B4-4AB3-B510-10F380ED5BE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50" operator="equal" id="{448F38FA-5D8F-4CDA-8B4F-A1B5080C1FE3}">
            <xm:f>'C:\Users\DJS3\AppData\Local\Microsoft\Windows\INetCache\Content.Outlook\JI8JZMX1\[Copia de 18-06-2019 (002) (003).xlsx]DATOS'!#REF!</xm:f>
            <x14:dxf>
              <font>
                <color rgb="FF9C0006"/>
              </font>
            </x14:dxf>
          </x14:cfRule>
          <x14:cfRule type="cellIs" priority="651" operator="equal" id="{BB7E6F72-EF2F-4D6F-B753-D3857FEF98C4}">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45" operator="containsText" id="{E51D61D3-B8F2-45F7-980E-FD360925F063}">
            <xm:f>NOT(ISERROR(SEARCH($H$5,D181)))</xm:f>
            <xm:f>$H$5</xm:f>
            <x14:dxf/>
          </x14:cfRule>
          <xm:sqref>D181</xm:sqref>
        </x14:conditionalFormatting>
        <x14:conditionalFormatting xmlns:xm="http://schemas.microsoft.com/office/excel/2006/main">
          <x14:cfRule type="cellIs" priority="648" operator="equal" id="{F532CC7F-6C78-4F54-B6BF-45D032274D59}">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46" operator="equal" id="{8F4C09D8-543B-4799-A029-9576D8128500}">
            <xm:f>'C:\Users\DJS3\AppData\Local\Microsoft\Windows\INetCache\Content.Outlook\JI8JZMX1\[Copia de 18-06-2019 (002) (003).xlsx]DATOS'!#REF!</xm:f>
            <x14:dxf>
              <font>
                <color rgb="FF9C0006"/>
              </font>
            </x14:dxf>
          </x14:cfRule>
          <x14:cfRule type="cellIs" priority="647" operator="equal" id="{F7F5D64C-B434-4E14-8A2C-041C3DB815E0}">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41" operator="containsText" id="{14B075CB-1A4E-4B8A-8956-2216DA515EE9}">
            <xm:f>NOT(ISERROR(SEARCH($H$5,D181)))</xm:f>
            <xm:f>$H$5</xm:f>
            <x14:dxf/>
          </x14:cfRule>
          <xm:sqref>D181</xm:sqref>
        </x14:conditionalFormatting>
        <x14:conditionalFormatting xmlns:xm="http://schemas.microsoft.com/office/excel/2006/main">
          <x14:cfRule type="cellIs" priority="644" operator="equal" id="{66097955-BA8F-409A-81BB-6CD988DE5401}">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42" operator="equal" id="{2FD40CF1-5526-4EF9-97FC-9512E4F2151E}">
            <xm:f>'C:\Users\DJS3\AppData\Local\Microsoft\Windows\INetCache\Content.Outlook\JI8JZMX1\[Copia de 18-06-2019 (002) (003).xlsx]DATOS'!#REF!</xm:f>
            <x14:dxf>
              <font>
                <color rgb="FF9C0006"/>
              </font>
            </x14:dxf>
          </x14:cfRule>
          <x14:cfRule type="cellIs" priority="643" operator="equal" id="{6A9F29BB-19E7-40B4-BD17-815D5389EA9B}">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37" operator="containsText" id="{1794CCFE-7718-48E2-81E7-7457E56EBB8E}">
            <xm:f>NOT(ISERROR(SEARCH($H$5,D181)))</xm:f>
            <xm:f>$H$5</xm:f>
            <x14:dxf/>
          </x14:cfRule>
          <xm:sqref>D181</xm:sqref>
        </x14:conditionalFormatting>
        <x14:conditionalFormatting xmlns:xm="http://schemas.microsoft.com/office/excel/2006/main">
          <x14:cfRule type="cellIs" priority="640" operator="equal" id="{7314F01D-73DC-4FE9-AD98-94FFFF7D6124}">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38" operator="equal" id="{9A1643EE-4FEC-4075-84BB-5E678BC2CFE8}">
            <xm:f>'C:\Users\DJS3\AppData\Local\Microsoft\Windows\INetCache\Content.Outlook\JI8JZMX1\[Copia de 18-06-2019 (002) (003).xlsx]DATOS'!#REF!</xm:f>
            <x14:dxf>
              <font>
                <color rgb="FF9C0006"/>
              </font>
            </x14:dxf>
          </x14:cfRule>
          <x14:cfRule type="cellIs" priority="639" operator="equal" id="{10C4F820-3DB3-4813-9D81-BDDF4C2F038C}">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29" operator="containsText" id="{F2858692-1B08-4B6B-BD3F-04D3AF6B2B7A}">
            <xm:f>NOT(ISERROR(SEARCH($H$5,D181)))</xm:f>
            <xm:f>$H$5</xm:f>
            <x14:dxf/>
          </x14:cfRule>
          <xm:sqref>D181</xm:sqref>
        </x14:conditionalFormatting>
        <x14:conditionalFormatting xmlns:xm="http://schemas.microsoft.com/office/excel/2006/main">
          <x14:cfRule type="cellIs" priority="632" operator="equal" id="{9E4705AB-9AE9-489C-9D9B-06E7C27C2B16}">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30" operator="equal" id="{CFF844F8-9FE2-4607-ADCE-1A90C2B711A6}">
            <xm:f>'C:\Users\DJS3\AppData\Local\Microsoft\Windows\INetCache\Content.Outlook\JI8JZMX1\[Copia de 18-06-2019 (002) (003).xlsx]DATOS'!#REF!</xm:f>
            <x14:dxf>
              <font>
                <color rgb="FF9C0006"/>
              </font>
            </x14:dxf>
          </x14:cfRule>
          <x14:cfRule type="cellIs" priority="631" operator="equal" id="{E8154489-1888-4635-AAF8-0A7C9AC7237B}">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36" operator="containsText" id="{08D71765-E60C-4F5C-9A55-7CB9355B7C88}">
            <xm:f>NOT(ISERROR(SEARCH(#REF!,D181)))</xm:f>
            <xm:f>#REF!</xm:f>
            <x14:dxf/>
          </x14:cfRule>
          <xm:sqref>D181</xm:sqref>
        </x14:conditionalFormatting>
        <x14:conditionalFormatting xmlns:xm="http://schemas.microsoft.com/office/excel/2006/main">
          <x14:cfRule type="containsText" priority="625" operator="containsText" id="{26F13CE0-93CA-4A5C-8D2E-F857FCE3F766}">
            <xm:f>NOT(ISERROR(SEARCH($H$5,D181)))</xm:f>
            <xm:f>$H$5</xm:f>
            <x14:dxf/>
          </x14:cfRule>
          <xm:sqref>D181</xm:sqref>
        </x14:conditionalFormatting>
        <x14:conditionalFormatting xmlns:xm="http://schemas.microsoft.com/office/excel/2006/main">
          <x14:cfRule type="cellIs" priority="628" operator="equal" id="{BF7B8188-8674-47FB-8019-1110DF3E96D9}">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26" operator="equal" id="{C1D072C9-7109-4F2B-8DC3-9BEDF787C25F}">
            <xm:f>'C:\Users\DJS3\AppData\Local\Microsoft\Windows\INetCache\Content.Outlook\JI8JZMX1\[Copia de 18-06-2019 (002) (003).xlsx]DATOS'!#REF!</xm:f>
            <x14:dxf>
              <font>
                <color rgb="FF9C0006"/>
              </font>
            </x14:dxf>
          </x14:cfRule>
          <x14:cfRule type="cellIs" priority="627" operator="equal" id="{D1DE0172-0AA7-465E-8409-9EE14BC0F2A6}">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21" operator="containsText" id="{A2318D36-C17D-4148-ACDD-6A7D0C87A0B6}">
            <xm:f>NOT(ISERROR(SEARCH($H$5,D181)))</xm:f>
            <xm:f>$H$5</xm:f>
            <x14:dxf/>
          </x14:cfRule>
          <xm:sqref>D181</xm:sqref>
        </x14:conditionalFormatting>
        <x14:conditionalFormatting xmlns:xm="http://schemas.microsoft.com/office/excel/2006/main">
          <x14:cfRule type="cellIs" priority="624" operator="equal" id="{9BEDC797-99C7-4847-ADAC-B7682C041E43}">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22" operator="equal" id="{C3565098-CE53-4CBE-98E9-3352D148866B}">
            <xm:f>'C:\Users\DJS3\AppData\Local\Microsoft\Windows\INetCache\Content.Outlook\JI8JZMX1\[Copia de 18-06-2019 (002) (003).xlsx]DATOS'!#REF!</xm:f>
            <x14:dxf>
              <font>
                <color rgb="FF9C0006"/>
              </font>
            </x14:dxf>
          </x14:cfRule>
          <x14:cfRule type="cellIs" priority="623" operator="equal" id="{D5A66F68-569F-43D7-B503-9023C60E4273}">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17" operator="containsText" id="{1BA26F19-9ACF-4C46-9C1A-E9BE213F045E}">
            <xm:f>NOT(ISERROR(SEARCH($H$5,D181)))</xm:f>
            <xm:f>$H$5</xm:f>
            <x14:dxf/>
          </x14:cfRule>
          <xm:sqref>D181</xm:sqref>
        </x14:conditionalFormatting>
        <x14:conditionalFormatting xmlns:xm="http://schemas.microsoft.com/office/excel/2006/main">
          <x14:cfRule type="cellIs" priority="620" operator="equal" id="{B95831F9-5D74-4DED-87A3-0B2813A137A2}">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18" operator="equal" id="{096A8E5F-2370-4C50-8D60-2938766DF7F9}">
            <xm:f>'C:\Users\DJS3\AppData\Local\Microsoft\Windows\INetCache\Content.Outlook\JI8JZMX1\[Copia de 18-06-2019 (002) (003).xlsx]DATOS'!#REF!</xm:f>
            <x14:dxf>
              <font>
                <color rgb="FF9C0006"/>
              </font>
            </x14:dxf>
          </x14:cfRule>
          <x14:cfRule type="cellIs" priority="619" operator="equal" id="{28636EF0-2B82-45A5-8404-3634BB2FAD72}">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13" operator="containsText" id="{902E6919-C7D9-457B-A1B9-6B5344F4B95B}">
            <xm:f>NOT(ISERROR(SEARCH($H$5,D181)))</xm:f>
            <xm:f>$H$5</xm:f>
            <x14:dxf/>
          </x14:cfRule>
          <xm:sqref>D181</xm:sqref>
        </x14:conditionalFormatting>
        <x14:conditionalFormatting xmlns:xm="http://schemas.microsoft.com/office/excel/2006/main">
          <x14:cfRule type="cellIs" priority="616" operator="equal" id="{31605391-0BCD-4179-8F1F-F5E746BE47AC}">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14" operator="equal" id="{C820DB2B-1A08-41D2-88A8-416D71B8330B}">
            <xm:f>'C:\Users\DJS3\AppData\Local\Microsoft\Windows\INetCache\Content.Outlook\JI8JZMX1\[Copia de 18-06-2019 (002) (003).xlsx]DATOS'!#REF!</xm:f>
            <x14:dxf>
              <font>
                <color rgb="FF9C0006"/>
              </font>
            </x14:dxf>
          </x14:cfRule>
          <x14:cfRule type="cellIs" priority="615" operator="equal" id="{211680CB-E0E6-4E66-B462-829076F01223}">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09" operator="containsText" id="{6DEAB4C6-D895-4070-8933-376561079A91}">
            <xm:f>NOT(ISERROR(SEARCH($H$5,D181)))</xm:f>
            <xm:f>$H$5</xm:f>
            <x14:dxf/>
          </x14:cfRule>
          <xm:sqref>D181</xm:sqref>
        </x14:conditionalFormatting>
        <x14:conditionalFormatting xmlns:xm="http://schemas.microsoft.com/office/excel/2006/main">
          <x14:cfRule type="cellIs" priority="612" operator="equal" id="{8EF9F064-7978-4B26-8765-12AB977B3A63}">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10" operator="equal" id="{6ACAF432-D6D7-4819-B688-96B8056B79C4}">
            <xm:f>'C:\Users\DJS3\AppData\Local\Microsoft\Windows\INetCache\Content.Outlook\JI8JZMX1\[Copia de 18-06-2019 (002) (003).xlsx]DATOS'!#REF!</xm:f>
            <x14:dxf>
              <font>
                <color rgb="FF9C0006"/>
              </font>
            </x14:dxf>
          </x14:cfRule>
          <x14:cfRule type="cellIs" priority="611" operator="equal" id="{AB4D587D-0A5D-45FD-ACBF-2A202F8CB2E8}">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05" operator="containsText" id="{5D9E7641-4589-4409-BC6B-44B4D3236C14}">
            <xm:f>NOT(ISERROR(SEARCH($H$5,D181)))</xm:f>
            <xm:f>$H$5</xm:f>
            <x14:dxf/>
          </x14:cfRule>
          <xm:sqref>D181</xm:sqref>
        </x14:conditionalFormatting>
        <x14:conditionalFormatting xmlns:xm="http://schemas.microsoft.com/office/excel/2006/main">
          <x14:cfRule type="cellIs" priority="608" operator="equal" id="{336BB5B3-EB56-4E44-B919-AC7FC2848D95}">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06" operator="equal" id="{69C5540B-CD64-43CB-B413-085967A5C5E2}">
            <xm:f>'C:\Users\DJS3\AppData\Local\Microsoft\Windows\INetCache\Content.Outlook\JI8JZMX1\[Copia de 18-06-2019 (002) (003).xlsx]DATOS'!#REF!</xm:f>
            <x14:dxf>
              <font>
                <color rgb="FF9C0006"/>
              </font>
            </x14:dxf>
          </x14:cfRule>
          <x14:cfRule type="cellIs" priority="607" operator="equal" id="{60D3562F-01B9-406B-9149-7A30B4C17AB1}">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583" operator="equal" id="{8059D687-A7C3-4596-90C2-E5B37D5D2773}">
            <xm:f>'C:\Users\DJS3\AppData\Local\Microsoft\Windows\INetCache\Content.Outlook\JI8JZMX1\[Copia de 18-06-2019 (002) (003).xlsx]DATOS'!#REF!</xm:f>
            <x14:dxf>
              <font>
                <b/>
                <i val="0"/>
                <color rgb="FFC00000"/>
              </font>
              <fill>
                <patternFill>
                  <bgColor rgb="FFFFC1D6"/>
                </patternFill>
              </fill>
            </x14:dxf>
          </x14:cfRule>
          <x14:cfRule type="cellIs" priority="584" operator="equal" id="{5CA90DDF-8CE7-49F1-A244-657C7EBB782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97" operator="containsText" id="{97718676-189F-4446-99C6-36E95BE5CF71}">
            <xm:f>NOT(ISERROR(SEARCH($H$5,D181)))</xm:f>
            <xm:f>$H$5</xm:f>
            <x14:dxf/>
          </x14:cfRule>
          <xm:sqref>D181</xm:sqref>
        </x14:conditionalFormatting>
        <x14:conditionalFormatting xmlns:xm="http://schemas.microsoft.com/office/excel/2006/main">
          <x14:cfRule type="cellIs" priority="600" operator="equal" id="{3F64EE17-57B6-4ADF-B39C-E46ED6D61FEA}">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98" operator="equal" id="{D43547A3-ABCF-4FD2-9CF0-A43058410173}">
            <xm:f>'C:\Users\DJS3\AppData\Local\Microsoft\Windows\INetCache\Content.Outlook\JI8JZMX1\[Copia de 18-06-2019 (002) (003).xlsx]DATOS'!#REF!</xm:f>
            <x14:dxf>
              <font>
                <color rgb="FF9C0006"/>
              </font>
            </x14:dxf>
          </x14:cfRule>
          <x14:cfRule type="cellIs" priority="599" operator="equal" id="{F652E8B8-6814-450A-B622-9725A1F6A02D}">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04" operator="containsText" id="{12880C90-17E8-4B9B-8BFD-40D4DCEC1769}">
            <xm:f>NOT(ISERROR(SEARCH(#REF!,D181)))</xm:f>
            <xm:f>#REF!</xm:f>
            <x14:dxf/>
          </x14:cfRule>
          <xm:sqref>D181</xm:sqref>
        </x14:conditionalFormatting>
        <x14:conditionalFormatting xmlns:xm="http://schemas.microsoft.com/office/excel/2006/main">
          <x14:cfRule type="containsText" priority="593" operator="containsText" id="{978CBC7D-66D5-46F4-9584-9292E505002C}">
            <xm:f>NOT(ISERROR(SEARCH($H$5,D181)))</xm:f>
            <xm:f>$H$5</xm:f>
            <x14:dxf/>
          </x14:cfRule>
          <xm:sqref>D181</xm:sqref>
        </x14:conditionalFormatting>
        <x14:conditionalFormatting xmlns:xm="http://schemas.microsoft.com/office/excel/2006/main">
          <x14:cfRule type="cellIs" priority="596" operator="equal" id="{B07216F3-AFDD-4127-8C71-CF9385A99EC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94" operator="equal" id="{7DA7E2D5-5E1C-41F7-919C-981BF6046256}">
            <xm:f>'C:\Users\DJS3\AppData\Local\Microsoft\Windows\INetCache\Content.Outlook\JI8JZMX1\[Copia de 18-06-2019 (002) (003).xlsx]DATOS'!#REF!</xm:f>
            <x14:dxf>
              <font>
                <color rgb="FF9C0006"/>
              </font>
            </x14:dxf>
          </x14:cfRule>
          <x14:cfRule type="cellIs" priority="595" operator="equal" id="{B2270C1E-4186-48B6-A534-894EFDE3E34B}">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89" operator="containsText" id="{5CEB55D5-2B93-4CF6-9A8E-0C24DB49F68D}">
            <xm:f>NOT(ISERROR(SEARCH($H$5,D181)))</xm:f>
            <xm:f>$H$5</xm:f>
            <x14:dxf/>
          </x14:cfRule>
          <xm:sqref>D181</xm:sqref>
        </x14:conditionalFormatting>
        <x14:conditionalFormatting xmlns:xm="http://schemas.microsoft.com/office/excel/2006/main">
          <x14:cfRule type="cellIs" priority="592" operator="equal" id="{15E9E10E-3730-4ABD-9198-0759A30706F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90" operator="equal" id="{938B0002-7A3A-4D3E-AA1E-78DD20C3AD91}">
            <xm:f>'C:\Users\DJS3\AppData\Local\Microsoft\Windows\INetCache\Content.Outlook\JI8JZMX1\[Copia de 18-06-2019 (002) (003).xlsx]DATOS'!#REF!</xm:f>
            <x14:dxf>
              <font>
                <color rgb="FF9C0006"/>
              </font>
            </x14:dxf>
          </x14:cfRule>
          <x14:cfRule type="cellIs" priority="591" operator="equal" id="{D0AA7750-6631-48F8-981A-80BB74FCF209}">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85" operator="containsText" id="{86EA766D-B68C-41EC-A2D5-1DCC95AF199F}">
            <xm:f>NOT(ISERROR(SEARCH($H$5,D181)))</xm:f>
            <xm:f>$H$5</xm:f>
            <x14:dxf/>
          </x14:cfRule>
          <xm:sqref>D181</xm:sqref>
        </x14:conditionalFormatting>
        <x14:conditionalFormatting xmlns:xm="http://schemas.microsoft.com/office/excel/2006/main">
          <x14:cfRule type="cellIs" priority="588" operator="equal" id="{4A10426F-B9D0-427D-9AD6-182F4E2E932D}">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86" operator="equal" id="{42788FCD-61EA-4098-8D6D-FE220C3786CC}">
            <xm:f>'C:\Users\DJS3\AppData\Local\Microsoft\Windows\INetCache\Content.Outlook\JI8JZMX1\[Copia de 18-06-2019 (002) (003).xlsx]DATOS'!#REF!</xm:f>
            <x14:dxf>
              <font>
                <color rgb="FF9C0006"/>
              </font>
            </x14:dxf>
          </x14:cfRule>
          <x14:cfRule type="cellIs" priority="587" operator="equal" id="{AF3956E3-3FEC-455A-A8E5-B04114922FAA}">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75" operator="containsText" id="{DD3D9585-B6D9-4130-8D6D-AFD86677CC1C}">
            <xm:f>NOT(ISERROR(SEARCH($H$5,D181)))</xm:f>
            <xm:f>$H$5</xm:f>
            <x14:dxf/>
          </x14:cfRule>
          <xm:sqref>D181</xm:sqref>
        </x14:conditionalFormatting>
        <x14:conditionalFormatting xmlns:xm="http://schemas.microsoft.com/office/excel/2006/main">
          <x14:cfRule type="cellIs" priority="578" operator="equal" id="{2768ECF1-4E87-4777-9732-9A0C538B78ED}">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76" operator="equal" id="{2D3B931C-8FCD-4F7A-9EF7-D8A498F4554C}">
            <xm:f>'C:\Users\DJS3\AppData\Local\Microsoft\Windows\INetCache\Content.Outlook\JI8JZMX1\[Copia de 18-06-2019 (002) (003).xlsx]DATOS'!#REF!</xm:f>
            <x14:dxf>
              <font>
                <color rgb="FF9C0006"/>
              </font>
            </x14:dxf>
          </x14:cfRule>
          <x14:cfRule type="cellIs" priority="577" operator="equal" id="{F08214CF-3DAC-4A5A-986C-02CAAA15AC53}">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82" operator="containsText" id="{01C23C63-0B68-4E5C-83CF-6FA37D1F746F}">
            <xm:f>NOT(ISERROR(SEARCH(#REF!,D181)))</xm:f>
            <xm:f>#REF!</xm:f>
            <x14:dxf/>
          </x14:cfRule>
          <xm:sqref>D181</xm:sqref>
        </x14:conditionalFormatting>
        <x14:conditionalFormatting xmlns:xm="http://schemas.microsoft.com/office/excel/2006/main">
          <x14:cfRule type="containsText" priority="571" operator="containsText" id="{7F2B07E3-79EF-44A8-B7DE-2E89818B2D9B}">
            <xm:f>NOT(ISERROR(SEARCH($H$5,D181)))</xm:f>
            <xm:f>$H$5</xm:f>
            <x14:dxf/>
          </x14:cfRule>
          <xm:sqref>D181</xm:sqref>
        </x14:conditionalFormatting>
        <x14:conditionalFormatting xmlns:xm="http://schemas.microsoft.com/office/excel/2006/main">
          <x14:cfRule type="cellIs" priority="574" operator="equal" id="{570C2CEC-F0FF-4F9B-AC58-E036DF3A0E14}">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72" operator="equal" id="{F2237EFF-54E8-4AB8-BB98-04196EEFC98A}">
            <xm:f>'C:\Users\DJS3\AppData\Local\Microsoft\Windows\INetCache\Content.Outlook\JI8JZMX1\[Copia de 18-06-2019 (002) (003).xlsx]DATOS'!#REF!</xm:f>
            <x14:dxf>
              <font>
                <color rgb="FF9C0006"/>
              </font>
            </x14:dxf>
          </x14:cfRule>
          <x14:cfRule type="cellIs" priority="573" operator="equal" id="{C7A6C138-36BD-491C-929D-F64892A77104}">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67" operator="containsText" id="{7ED9B9D0-17C9-4767-97F5-189C558CF1AA}">
            <xm:f>NOT(ISERROR(SEARCH($H$5,D181)))</xm:f>
            <xm:f>$H$5</xm:f>
            <x14:dxf/>
          </x14:cfRule>
          <xm:sqref>D181</xm:sqref>
        </x14:conditionalFormatting>
        <x14:conditionalFormatting xmlns:xm="http://schemas.microsoft.com/office/excel/2006/main">
          <x14:cfRule type="cellIs" priority="570" operator="equal" id="{72231892-C936-4FF3-8957-C8E0D010C827}">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68" operator="equal" id="{1E7D7A43-B91E-483C-8898-AC7F7F5366FC}">
            <xm:f>'C:\Users\DJS3\AppData\Local\Microsoft\Windows\INetCache\Content.Outlook\JI8JZMX1\[Copia de 18-06-2019 (002) (003).xlsx]DATOS'!#REF!</xm:f>
            <x14:dxf>
              <font>
                <color rgb="FF9C0006"/>
              </font>
            </x14:dxf>
          </x14:cfRule>
          <x14:cfRule type="cellIs" priority="569" operator="equal" id="{124AAF19-1BD7-4119-BB07-3D413B18B46D}">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63" operator="containsText" id="{66D96646-39E9-4A90-BAF5-BB39CE223F75}">
            <xm:f>NOT(ISERROR(SEARCH($H$5,D181)))</xm:f>
            <xm:f>$H$5</xm:f>
            <x14:dxf/>
          </x14:cfRule>
          <xm:sqref>D181</xm:sqref>
        </x14:conditionalFormatting>
        <x14:conditionalFormatting xmlns:xm="http://schemas.microsoft.com/office/excel/2006/main">
          <x14:cfRule type="cellIs" priority="566" operator="equal" id="{49168FFE-AC8F-4DB8-8257-1852AB99F4A2}">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64" operator="equal" id="{9FF169FC-CD74-4F1D-8093-44350F74D415}">
            <xm:f>'C:\Users\DJS3\AppData\Local\Microsoft\Windows\INetCache\Content.Outlook\JI8JZMX1\[Copia de 18-06-2019 (002) (003).xlsx]DATOS'!#REF!</xm:f>
            <x14:dxf>
              <font>
                <color rgb="FF9C0006"/>
              </font>
            </x14:dxf>
          </x14:cfRule>
          <x14:cfRule type="cellIs" priority="565" operator="equal" id="{7E774A37-F632-4340-AB8D-1F7FD75DF14E}">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59" operator="containsText" id="{E82A9444-FAF4-42F3-8436-14683B8127D0}">
            <xm:f>NOT(ISERROR(SEARCH($H$5,D181)))</xm:f>
            <xm:f>$H$5</xm:f>
            <x14:dxf/>
          </x14:cfRule>
          <xm:sqref>D181</xm:sqref>
        </x14:conditionalFormatting>
        <x14:conditionalFormatting xmlns:xm="http://schemas.microsoft.com/office/excel/2006/main">
          <x14:cfRule type="cellIs" priority="562" operator="equal" id="{37A536F7-A89D-40E9-ABEA-C8C437D78040}">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60" operator="equal" id="{660BC6F7-54C6-4714-8B4A-49E36221CDAD}">
            <xm:f>'C:\Users\DJS3\AppData\Local\Microsoft\Windows\INetCache\Content.Outlook\JI8JZMX1\[Copia de 18-06-2019 (002) (003).xlsx]DATOS'!#REF!</xm:f>
            <x14:dxf>
              <font>
                <color rgb="FF9C0006"/>
              </font>
            </x14:dxf>
          </x14:cfRule>
          <x14:cfRule type="cellIs" priority="561" operator="equal" id="{1BA07B99-586D-48AE-8202-776B04B933D1}">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55" operator="containsText" id="{B6B42D26-AD91-4FCA-9074-43EA8EED76BA}">
            <xm:f>NOT(ISERROR(SEARCH($H$5,D181)))</xm:f>
            <xm:f>$H$5</xm:f>
            <x14:dxf/>
          </x14:cfRule>
          <xm:sqref>D181</xm:sqref>
        </x14:conditionalFormatting>
        <x14:conditionalFormatting xmlns:xm="http://schemas.microsoft.com/office/excel/2006/main">
          <x14:cfRule type="cellIs" priority="558" operator="equal" id="{B4511DDE-2756-488E-9E72-A4B15DC72099}">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56" operator="equal" id="{56E9F40E-43FE-413B-BFE9-76D1B256DAE4}">
            <xm:f>'C:\Users\DJS3\AppData\Local\Microsoft\Windows\INetCache\Content.Outlook\JI8JZMX1\[Copia de 18-06-2019 (002) (003).xlsx]DATOS'!#REF!</xm:f>
            <x14:dxf>
              <font>
                <color rgb="FF9C0006"/>
              </font>
            </x14:dxf>
          </x14:cfRule>
          <x14:cfRule type="cellIs" priority="557" operator="equal" id="{18406C2E-6C1A-4922-85AA-163AEE36A098}">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51" operator="containsText" id="{82EAB23E-F29E-4AD2-81A1-AF264D224E19}">
            <xm:f>NOT(ISERROR(SEARCH($H$5,D181)))</xm:f>
            <xm:f>$H$5</xm:f>
            <x14:dxf/>
          </x14:cfRule>
          <xm:sqref>D181</xm:sqref>
        </x14:conditionalFormatting>
        <x14:conditionalFormatting xmlns:xm="http://schemas.microsoft.com/office/excel/2006/main">
          <x14:cfRule type="cellIs" priority="554" operator="equal" id="{FB66049F-78BA-4569-8C89-A60CA442256A}">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52" operator="equal" id="{6747179D-CF4A-4223-9BE1-76722E33ED4B}">
            <xm:f>'C:\Users\DJS3\AppData\Local\Microsoft\Windows\INetCache\Content.Outlook\JI8JZMX1\[Copia de 18-06-2019 (002) (003).xlsx]DATOS'!#REF!</xm:f>
            <x14:dxf>
              <font>
                <color rgb="FF9C0006"/>
              </font>
            </x14:dxf>
          </x14:cfRule>
          <x14:cfRule type="cellIs" priority="553" operator="equal" id="{DD24987B-9FDD-4C1B-B620-AA81B72A05F8}">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47" operator="containsText" id="{981287D1-B7D1-4793-BF22-EBB61B277E90}">
            <xm:f>NOT(ISERROR(SEARCH($H$5,D181)))</xm:f>
            <xm:f>$H$5</xm:f>
            <x14:dxf/>
          </x14:cfRule>
          <xm:sqref>D181</xm:sqref>
        </x14:conditionalFormatting>
        <x14:conditionalFormatting xmlns:xm="http://schemas.microsoft.com/office/excel/2006/main">
          <x14:cfRule type="cellIs" priority="550" operator="equal" id="{D3B8705F-58F7-4873-85D8-3BD646151E47}">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48" operator="equal" id="{D10FCDAC-37E8-41BB-9A99-BE792A7B414E}">
            <xm:f>'C:\Users\DJS3\AppData\Local\Microsoft\Windows\INetCache\Content.Outlook\JI8JZMX1\[Copia de 18-06-2019 (002) (003).xlsx]DATOS'!#REF!</xm:f>
            <x14:dxf>
              <font>
                <color rgb="FF9C0006"/>
              </font>
            </x14:dxf>
          </x14:cfRule>
          <x14:cfRule type="cellIs" priority="549" operator="equal" id="{D5EA5FDE-2E58-45AD-88A4-654F2DC91073}">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43" operator="containsText" id="{755F459D-1103-48F6-8422-BDF79FD6275A}">
            <xm:f>NOT(ISERROR(SEARCH($H$5,D181)))</xm:f>
            <xm:f>$H$5</xm:f>
            <x14:dxf/>
          </x14:cfRule>
          <xm:sqref>D181</xm:sqref>
        </x14:conditionalFormatting>
        <x14:conditionalFormatting xmlns:xm="http://schemas.microsoft.com/office/excel/2006/main">
          <x14:cfRule type="cellIs" priority="546" operator="equal" id="{C3AD00F8-E9E3-4BFF-A79C-50CECB1BAEC1}">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44" operator="equal" id="{CC22BAF6-3E9A-4212-9B57-1CC83CDCD93D}">
            <xm:f>'C:\Users\DJS3\AppData\Local\Microsoft\Windows\INetCache\Content.Outlook\JI8JZMX1\[Copia de 18-06-2019 (002) (003).xlsx]DATOS'!#REF!</xm:f>
            <x14:dxf>
              <font>
                <color rgb="FF9C0006"/>
              </font>
            </x14:dxf>
          </x14:cfRule>
          <x14:cfRule type="cellIs" priority="545" operator="equal" id="{E3D7EF79-6E74-4AFD-8D99-56F1E43EA3BD}">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39" operator="containsText" id="{058DC41A-877F-4DFF-BB71-A34B85EFCBC9}">
            <xm:f>NOT(ISERROR(SEARCH($H$5,D181)))</xm:f>
            <xm:f>$H$5</xm:f>
            <x14:dxf/>
          </x14:cfRule>
          <xm:sqref>D181</xm:sqref>
        </x14:conditionalFormatting>
        <x14:conditionalFormatting xmlns:xm="http://schemas.microsoft.com/office/excel/2006/main">
          <x14:cfRule type="cellIs" priority="542" operator="equal" id="{47532454-2867-443E-9989-D82BAA5E3A76}">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40" operator="equal" id="{A36A5AA3-8A96-45F4-9DD5-90FB16073E40}">
            <xm:f>'C:\Users\DJS3\AppData\Local\Microsoft\Windows\INetCache\Content.Outlook\JI8JZMX1\[Copia de 18-06-2019 (002) (003).xlsx]DATOS'!#REF!</xm:f>
            <x14:dxf>
              <font>
                <color rgb="FF9C0006"/>
              </font>
            </x14:dxf>
          </x14:cfRule>
          <x14:cfRule type="cellIs" priority="541" operator="equal" id="{12C4E94C-FFBB-46C4-962F-F377016D2FBE}">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35" operator="containsText" id="{B32EC830-283F-40DD-95A4-D58AA3463E45}">
            <xm:f>NOT(ISERROR(SEARCH($H$5,D181)))</xm:f>
            <xm:f>$H$5</xm:f>
            <x14:dxf/>
          </x14:cfRule>
          <xm:sqref>D181</xm:sqref>
        </x14:conditionalFormatting>
        <x14:conditionalFormatting xmlns:xm="http://schemas.microsoft.com/office/excel/2006/main">
          <x14:cfRule type="cellIs" priority="538" operator="equal" id="{335A49D0-D405-4095-B794-944583A7AD79}">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36" operator="equal" id="{1620754E-023C-49A0-9D68-12B1EB679C11}">
            <xm:f>'C:\Users\DJS3\AppData\Local\Microsoft\Windows\INetCache\Content.Outlook\JI8JZMX1\[Copia de 18-06-2019 (002) (003).xlsx]DATOS'!#REF!</xm:f>
            <x14:dxf>
              <font>
                <color rgb="FF9C0006"/>
              </font>
            </x14:dxf>
          </x14:cfRule>
          <x14:cfRule type="cellIs" priority="537" operator="equal" id="{50ACCB64-4C75-445E-BB20-EC83CB83B31B}">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31" operator="containsText" id="{40137A1F-6D32-48DF-AB24-2D6409340250}">
            <xm:f>NOT(ISERROR(SEARCH($H$5,D181)))</xm:f>
            <xm:f>$H$5</xm:f>
            <x14:dxf/>
          </x14:cfRule>
          <xm:sqref>D181</xm:sqref>
        </x14:conditionalFormatting>
        <x14:conditionalFormatting xmlns:xm="http://schemas.microsoft.com/office/excel/2006/main">
          <x14:cfRule type="cellIs" priority="534" operator="equal" id="{5F356CCC-DCCA-4686-8504-6F5F7BB1DBD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32" operator="equal" id="{A289BDA4-64F9-45CA-A34B-430E149783E4}">
            <xm:f>'C:\Users\DJS3\AppData\Local\Microsoft\Windows\INetCache\Content.Outlook\JI8JZMX1\[Copia de 18-06-2019 (002) (003).xlsx]DATOS'!#REF!</xm:f>
            <x14:dxf>
              <font>
                <color rgb="FF9C0006"/>
              </font>
            </x14:dxf>
          </x14:cfRule>
          <x14:cfRule type="cellIs" priority="533" operator="equal" id="{6CA41104-3F81-424D-BE25-51CCC135EDEB}">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27" operator="containsText" id="{9016D5A3-7CC4-40EF-A86F-4DD0466CA889}">
            <xm:f>NOT(ISERROR(SEARCH($H$5,D181)))</xm:f>
            <xm:f>$H$5</xm:f>
            <x14:dxf/>
          </x14:cfRule>
          <xm:sqref>D181</xm:sqref>
        </x14:conditionalFormatting>
        <x14:conditionalFormatting xmlns:xm="http://schemas.microsoft.com/office/excel/2006/main">
          <x14:cfRule type="cellIs" priority="530" operator="equal" id="{CAEA5DA6-9A60-421E-B05E-319BCA25CEE3}">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28" operator="equal" id="{9D231D3F-4FFB-4268-BC07-2D2D9BC4310E}">
            <xm:f>'C:\Users\DJS3\AppData\Local\Microsoft\Windows\INetCache\Content.Outlook\JI8JZMX1\[Copia de 18-06-2019 (002) (003).xlsx]DATOS'!#REF!</xm:f>
            <x14:dxf>
              <font>
                <color rgb="FF9C0006"/>
              </font>
            </x14:dxf>
          </x14:cfRule>
          <x14:cfRule type="cellIs" priority="529" operator="equal" id="{2E7A3C1F-E06F-4EDF-96E3-BA0ABE6E0D6E}">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23" operator="containsText" id="{E5C4F1DF-CCFC-4AD0-8577-C2BE40921974}">
            <xm:f>NOT(ISERROR(SEARCH($H$5,D181)))</xm:f>
            <xm:f>$H$5</xm:f>
            <x14:dxf/>
          </x14:cfRule>
          <xm:sqref>D181</xm:sqref>
        </x14:conditionalFormatting>
        <x14:conditionalFormatting xmlns:xm="http://schemas.microsoft.com/office/excel/2006/main">
          <x14:cfRule type="cellIs" priority="526" operator="equal" id="{6C8B1712-A941-49AF-9A32-856DD12DF6D9}">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24" operator="equal" id="{6F5C10C6-8094-47D3-BCED-6EF297EF7BD3}">
            <xm:f>'C:\Users\DJS3\AppData\Local\Microsoft\Windows\INetCache\Content.Outlook\JI8JZMX1\[Copia de 18-06-2019 (002) (003).xlsx]DATOS'!#REF!</xm:f>
            <x14:dxf>
              <font>
                <color rgb="FF9C0006"/>
              </font>
            </x14:dxf>
          </x14:cfRule>
          <x14:cfRule type="cellIs" priority="525" operator="equal" id="{BBD072A1-E25F-4B0C-827C-65935F14E5D7}">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19" operator="containsText" id="{A7B0BD39-6A8D-49CB-8EAF-03890EBFD114}">
            <xm:f>NOT(ISERROR(SEARCH($H$5,D181)))</xm:f>
            <xm:f>$H$5</xm:f>
            <x14:dxf/>
          </x14:cfRule>
          <xm:sqref>D181</xm:sqref>
        </x14:conditionalFormatting>
        <x14:conditionalFormatting xmlns:xm="http://schemas.microsoft.com/office/excel/2006/main">
          <x14:cfRule type="cellIs" priority="522" operator="equal" id="{74051A3F-D0F7-4CFE-B7C1-C42869CEA17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20" operator="equal" id="{314E9F98-0172-4F54-B398-E88351189456}">
            <xm:f>'C:\Users\DJS3\AppData\Local\Microsoft\Windows\INetCache\Content.Outlook\JI8JZMX1\[Copia de 18-06-2019 (002) (003).xlsx]DATOS'!#REF!</xm:f>
            <x14:dxf>
              <font>
                <color rgb="FF9C0006"/>
              </font>
            </x14:dxf>
          </x14:cfRule>
          <x14:cfRule type="cellIs" priority="521" operator="equal" id="{A0A20011-A7D8-4B88-B426-5E5541DDE609}">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15" operator="containsText" id="{BA0BAD20-504D-4B19-85F7-CEFCC45822E1}">
            <xm:f>NOT(ISERROR(SEARCH($H$5,D181)))</xm:f>
            <xm:f>$H$5</xm:f>
            <x14:dxf/>
          </x14:cfRule>
          <xm:sqref>D181</xm:sqref>
        </x14:conditionalFormatting>
        <x14:conditionalFormatting xmlns:xm="http://schemas.microsoft.com/office/excel/2006/main">
          <x14:cfRule type="cellIs" priority="518" operator="equal" id="{9E9935AA-AE37-4A32-8DA6-3E4A8466452A}">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16" operator="equal" id="{95D66782-C6BE-44C4-A5A8-E6AECA26E854}">
            <xm:f>'C:\Users\DJS3\AppData\Local\Microsoft\Windows\INetCache\Content.Outlook\JI8JZMX1\[Copia de 18-06-2019 (002) (003).xlsx]DATOS'!#REF!</xm:f>
            <x14:dxf>
              <font>
                <color rgb="FF9C0006"/>
              </font>
            </x14:dxf>
          </x14:cfRule>
          <x14:cfRule type="cellIs" priority="517" operator="equal" id="{176DCA15-1D76-4B96-97C4-3A847588049A}">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513" operator="equal" id="{57543272-F2B6-4C1F-B082-84E8D9A388CA}">
            <xm:f>'C:\Users\DJS3\AppData\Local\Microsoft\Windows\INetCache\Content.Outlook\JI8JZMX1\[Copia de 18-06-2019 (002) (003).xlsx]DATOS'!#REF!</xm:f>
            <x14:dxf>
              <font>
                <color rgb="FF9C0006"/>
              </font>
            </x14:dxf>
          </x14:cfRule>
          <x14:cfRule type="cellIs" priority="514" operator="equal" id="{FBBB4E14-4DF5-4498-AE72-0C1EDB6FDFF2}">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511" operator="equal" id="{309E410D-E0F8-4A1E-9C17-E3E8D8D3B27C}">
            <xm:f>'C:\Users\DJS3\AppData\Local\Microsoft\Windows\INetCache\Content.Outlook\JI8JZMX1\[Copia de 18-06-2019 (002) (003).xlsx]DATOS'!#REF!</xm:f>
            <x14:dxf>
              <font>
                <color rgb="FF9C0006"/>
              </font>
            </x14:dxf>
          </x14:cfRule>
          <x14:cfRule type="cellIs" priority="512" operator="equal" id="{20E7BBBB-3D4E-4BE9-B4E0-F7B2DACCA3B6}">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493" operator="equal" id="{5166F342-C5DB-4077-BC77-7D42A15387D2}">
            <xm:f>'C:\Users\DJS3\AppData\Local\Microsoft\Windows\INetCache\Content.Outlook\JI8JZMX1\[Copia de 18-06-2019 (002) (003).xlsx]DATOS'!#REF!</xm:f>
            <x14:dxf>
              <font>
                <b/>
                <i val="0"/>
                <color rgb="FFC00000"/>
              </font>
              <fill>
                <patternFill>
                  <bgColor rgb="FFFFC1D6"/>
                </patternFill>
              </fill>
            </x14:dxf>
          </x14:cfRule>
          <x14:cfRule type="cellIs" priority="494" operator="equal" id="{27D02428-6FBE-49E8-80FC-0E36324D050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07" operator="containsText" id="{7D146624-699B-4D29-9320-ABCEA929B918}">
            <xm:f>NOT(ISERROR(SEARCH($H$5,D181)))</xm:f>
            <xm:f>$H$5</xm:f>
            <x14:dxf/>
          </x14:cfRule>
          <xm:sqref>D181</xm:sqref>
        </x14:conditionalFormatting>
        <x14:conditionalFormatting xmlns:xm="http://schemas.microsoft.com/office/excel/2006/main">
          <x14:cfRule type="cellIs" priority="510" operator="equal" id="{2BA566EE-F10B-4E24-88D1-15E0B52506F4}">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08" operator="equal" id="{19FBE928-923D-4D96-AF44-233500339EE9}">
            <xm:f>'C:\Users\DJS3\AppData\Local\Microsoft\Windows\INetCache\Content.Outlook\JI8JZMX1\[Copia de 18-06-2019 (002) (003).xlsx]DATOS'!#REF!</xm:f>
            <x14:dxf>
              <font>
                <color rgb="FF9C0006"/>
              </font>
            </x14:dxf>
          </x14:cfRule>
          <x14:cfRule type="cellIs" priority="509" operator="equal" id="{CCFD302C-A3BF-4545-8A3C-A635FBA35B87}">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03" operator="containsText" id="{3984377C-C92A-4A2F-A617-B3D71907FC8A}">
            <xm:f>NOT(ISERROR(SEARCH($H$5,D181)))</xm:f>
            <xm:f>$H$5</xm:f>
            <x14:dxf/>
          </x14:cfRule>
          <xm:sqref>D181</xm:sqref>
        </x14:conditionalFormatting>
        <x14:conditionalFormatting xmlns:xm="http://schemas.microsoft.com/office/excel/2006/main">
          <x14:cfRule type="cellIs" priority="506" operator="equal" id="{5D150D4B-DF39-4558-A17C-215065FABC2A}">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04" operator="equal" id="{50C6AB6A-7A16-41A0-8117-421ACA333440}">
            <xm:f>'C:\Users\DJS3\AppData\Local\Microsoft\Windows\INetCache\Content.Outlook\JI8JZMX1\[Copia de 18-06-2019 (002) (003).xlsx]DATOS'!#REF!</xm:f>
            <x14:dxf>
              <font>
                <color rgb="FF9C0006"/>
              </font>
            </x14:dxf>
          </x14:cfRule>
          <x14:cfRule type="cellIs" priority="505" operator="equal" id="{DCAA031A-AC60-4342-921F-484CC8CF839F}">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499" operator="containsText" id="{224F68A8-7533-4DD2-8D61-7957AFDF6DC8}">
            <xm:f>NOT(ISERROR(SEARCH($H$5,D181)))</xm:f>
            <xm:f>$H$5</xm:f>
            <x14:dxf/>
          </x14:cfRule>
          <xm:sqref>D181</xm:sqref>
        </x14:conditionalFormatting>
        <x14:conditionalFormatting xmlns:xm="http://schemas.microsoft.com/office/excel/2006/main">
          <x14:cfRule type="cellIs" priority="502" operator="equal" id="{B3190E5C-1CE8-4CFF-B21B-16D39C8B7BAC}">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00" operator="equal" id="{D6071897-F1F9-43DE-BDE1-9F583B4AE3FD}">
            <xm:f>'C:\Users\DJS3\AppData\Local\Microsoft\Windows\INetCache\Content.Outlook\JI8JZMX1\[Copia de 18-06-2019 (002) (003).xlsx]DATOS'!#REF!</xm:f>
            <x14:dxf>
              <font>
                <color rgb="FF9C0006"/>
              </font>
            </x14:dxf>
          </x14:cfRule>
          <x14:cfRule type="cellIs" priority="501" operator="equal" id="{A6FE1D4A-C6E9-492B-8701-41E30015EA28}">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495" operator="containsText" id="{2FF05BE4-8373-4C80-A728-7D8EFAB74830}">
            <xm:f>NOT(ISERROR(SEARCH($H$5,D181)))</xm:f>
            <xm:f>$H$5</xm:f>
            <x14:dxf/>
          </x14:cfRule>
          <xm:sqref>D181</xm:sqref>
        </x14:conditionalFormatting>
        <x14:conditionalFormatting xmlns:xm="http://schemas.microsoft.com/office/excel/2006/main">
          <x14:cfRule type="cellIs" priority="498" operator="equal" id="{BCA324CD-F13A-463F-91A1-6E5FE7EC9471}">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496" operator="equal" id="{2DC430E3-83EF-4EB1-8CF1-E196EA55BED8}">
            <xm:f>'C:\Users\DJS3\AppData\Local\Microsoft\Windows\INetCache\Content.Outlook\JI8JZMX1\[Copia de 18-06-2019 (002) (003).xlsx]DATOS'!#REF!</xm:f>
            <x14:dxf>
              <font>
                <color rgb="FF9C0006"/>
              </font>
            </x14:dxf>
          </x14:cfRule>
          <x14:cfRule type="cellIs" priority="497" operator="equal" id="{E4EDE052-6291-4FBD-895A-374E4981DB3F}">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489" operator="containsText" id="{1EBACE3D-455C-4797-8EEB-79F95BB2A68B}">
            <xm:f>NOT(ISERROR(SEARCH($H$5,D181)))</xm:f>
            <xm:f>$H$5</xm:f>
            <x14:dxf/>
          </x14:cfRule>
          <xm:sqref>D181</xm:sqref>
        </x14:conditionalFormatting>
        <x14:conditionalFormatting xmlns:xm="http://schemas.microsoft.com/office/excel/2006/main">
          <x14:cfRule type="cellIs" priority="492" operator="equal" id="{598C08CC-40DD-47F7-9A24-045F68C65BC3}">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490" operator="equal" id="{BDE36EBD-EB57-4819-8BFA-26953C0B4B26}">
            <xm:f>'C:\Users\DJS3\AppData\Local\Microsoft\Windows\INetCache\Content.Outlook\JI8JZMX1\[Copia de 18-06-2019 (002) (003).xlsx]DATOS'!#REF!</xm:f>
            <x14:dxf>
              <font>
                <color rgb="FF9C0006"/>
              </font>
            </x14:dxf>
          </x14:cfRule>
          <x14:cfRule type="cellIs" priority="491" operator="equal" id="{9A5E04D9-334A-4A07-BBFA-5F944DB4A3B4}">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487" operator="equal" id="{5F8632D4-A122-42F2-BAA5-5B3C32B10620}">
            <xm:f>'C:\Users\DJS3\AppData\Local\Microsoft\Windows\INetCache\Content.Outlook\JI8JZMX1\[Copia de 18-06-2019 (002) (003).xlsx]DATOS'!#REF!</xm:f>
            <x14:dxf>
              <font>
                <color rgb="FF9C0006"/>
              </font>
            </x14:dxf>
          </x14:cfRule>
          <x14:cfRule type="cellIs" priority="488" operator="equal" id="{86EEC3C9-261A-422B-8694-214A43FF7B80}">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485" operator="equal" id="{DD3B9B27-6664-41EF-8E9B-4F453C266767}">
            <xm:f>'C:\Users\DJS3\AppData\Local\Microsoft\Windows\INetCache\Content.Outlook\JI8JZMX1\[Copia de 18-06-2019 (002) (003).xlsx]DATOS'!#REF!</xm:f>
            <x14:dxf>
              <font>
                <color rgb="FF9C0006"/>
              </font>
            </x14:dxf>
          </x14:cfRule>
          <x14:cfRule type="cellIs" priority="486" operator="equal" id="{1A4E7A88-8FC2-454B-867A-2250F44D84DA}">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467" operator="equal" id="{27DAB3A4-56CB-4EC5-B31B-71852076F752}">
            <xm:f>'C:\Users\DJS3\AppData\Local\Microsoft\Windows\INetCache\Content.Outlook\JI8JZMX1\[Copia de 18-06-2019 (002) (003).xlsx]DATOS'!#REF!</xm:f>
            <x14:dxf>
              <font>
                <b/>
                <i val="0"/>
                <color rgb="FFC00000"/>
              </font>
              <fill>
                <patternFill>
                  <bgColor rgb="FFFFC1D6"/>
                </patternFill>
              </fill>
            </x14:dxf>
          </x14:cfRule>
          <x14:cfRule type="cellIs" priority="468" operator="equal" id="{B4EA983B-3927-48E8-890D-65ADEE66B51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81" operator="containsText" id="{4265A18F-2D23-4AA5-B1A2-04E9DC6C3CF7}">
            <xm:f>NOT(ISERROR(SEARCH($H$5,D181)))</xm:f>
            <xm:f>$H$5</xm:f>
            <x14:dxf/>
          </x14:cfRule>
          <xm:sqref>D181</xm:sqref>
        </x14:conditionalFormatting>
        <x14:conditionalFormatting xmlns:xm="http://schemas.microsoft.com/office/excel/2006/main">
          <x14:cfRule type="cellIs" priority="484" operator="equal" id="{82EE5EA0-0B54-4100-9C50-37EB3B6DAD19}">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482" operator="equal" id="{78ADDC7E-4DC3-44F6-804C-694C95E39422}">
            <xm:f>'C:\Users\DJS3\AppData\Local\Microsoft\Windows\INetCache\Content.Outlook\JI8JZMX1\[Copia de 18-06-2019 (002) (003).xlsx]DATOS'!#REF!</xm:f>
            <x14:dxf>
              <font>
                <color rgb="FF9C0006"/>
              </font>
            </x14:dxf>
          </x14:cfRule>
          <x14:cfRule type="cellIs" priority="483" operator="equal" id="{0463BAFA-5484-4E34-8E25-1BA59FAAC130}">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477" operator="containsText" id="{28CA13CB-024D-4BD1-83DA-C54AF8313246}">
            <xm:f>NOT(ISERROR(SEARCH($H$5,D181)))</xm:f>
            <xm:f>$H$5</xm:f>
            <x14:dxf/>
          </x14:cfRule>
          <xm:sqref>D181</xm:sqref>
        </x14:conditionalFormatting>
        <x14:conditionalFormatting xmlns:xm="http://schemas.microsoft.com/office/excel/2006/main">
          <x14:cfRule type="cellIs" priority="480" operator="equal" id="{B8222AD4-C4A4-4D4A-B1A3-99363B79F76A}">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478" operator="equal" id="{E2A5BD35-4262-471C-8634-311CA710D884}">
            <xm:f>'C:\Users\DJS3\AppData\Local\Microsoft\Windows\INetCache\Content.Outlook\JI8JZMX1\[Copia de 18-06-2019 (002) (003).xlsx]DATOS'!#REF!</xm:f>
            <x14:dxf>
              <font>
                <color rgb="FF9C0006"/>
              </font>
            </x14:dxf>
          </x14:cfRule>
          <x14:cfRule type="cellIs" priority="479" operator="equal" id="{1E124454-F220-4219-9BF5-B039D3F4C093}">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473" operator="containsText" id="{3D41B27A-D7F6-4AE2-B1E8-7E0DA11C2503}">
            <xm:f>NOT(ISERROR(SEARCH($H$5,D181)))</xm:f>
            <xm:f>$H$5</xm:f>
            <x14:dxf/>
          </x14:cfRule>
          <xm:sqref>D181</xm:sqref>
        </x14:conditionalFormatting>
        <x14:conditionalFormatting xmlns:xm="http://schemas.microsoft.com/office/excel/2006/main">
          <x14:cfRule type="cellIs" priority="476" operator="equal" id="{A699CE3E-DA4C-4907-8EEB-FD4E24DA7053}">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474" operator="equal" id="{CD3007CA-17D1-458A-8A6F-E320562A6F52}">
            <xm:f>'C:\Users\DJS3\AppData\Local\Microsoft\Windows\INetCache\Content.Outlook\JI8JZMX1\[Copia de 18-06-2019 (002) (003).xlsx]DATOS'!#REF!</xm:f>
            <x14:dxf>
              <font>
                <color rgb="FF9C0006"/>
              </font>
            </x14:dxf>
          </x14:cfRule>
          <x14:cfRule type="cellIs" priority="475" operator="equal" id="{01337B67-8FE7-4185-99C7-5E53AC2E8DEC}">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469" operator="containsText" id="{EBA2B938-559B-442A-8FD0-D7415E52EB2B}">
            <xm:f>NOT(ISERROR(SEARCH($H$5,D181)))</xm:f>
            <xm:f>$H$5</xm:f>
            <x14:dxf/>
          </x14:cfRule>
          <xm:sqref>D181</xm:sqref>
        </x14:conditionalFormatting>
        <x14:conditionalFormatting xmlns:xm="http://schemas.microsoft.com/office/excel/2006/main">
          <x14:cfRule type="cellIs" priority="472" operator="equal" id="{5F8BCA79-8134-444C-A553-306F988A2E2A}">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470" operator="equal" id="{97BBA438-6F79-4B58-A598-0DFE61074ACE}">
            <xm:f>'C:\Users\DJS3\AppData\Local\Microsoft\Windows\INetCache\Content.Outlook\JI8JZMX1\[Copia de 18-06-2019 (002) (003).xlsx]DATOS'!#REF!</xm:f>
            <x14:dxf>
              <font>
                <color rgb="FF9C0006"/>
              </font>
            </x14:dxf>
          </x14:cfRule>
          <x14:cfRule type="cellIs" priority="471" operator="equal" id="{D2E3E25C-C77C-44C2-B0EA-5774F57FBB14}">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444" operator="containsText" id="{8360D066-40EA-4AD9-926E-8CB941C552C3}">
            <xm:f>NOT(ISERROR(SEARCH($H$5,D189)))</xm:f>
            <xm:f>$H$5</xm:f>
            <x14:dxf/>
          </x14:cfRule>
          <xm:sqref>D189</xm:sqref>
        </x14:conditionalFormatting>
        <x14:conditionalFormatting xmlns:xm="http://schemas.microsoft.com/office/excel/2006/main">
          <x14:cfRule type="containsText" priority="432" operator="containsText" id="{F5F9CBB4-9634-45D0-8048-8646EF8CB06E}">
            <xm:f>NOT(ISERROR(SEARCH($H$5,D189)))</xm:f>
            <xm:f>$H$5</xm:f>
            <x14:dxf/>
          </x14:cfRule>
          <xm:sqref>D189</xm:sqref>
        </x14:conditionalFormatting>
        <x14:conditionalFormatting xmlns:xm="http://schemas.microsoft.com/office/excel/2006/main">
          <x14:cfRule type="containsText" priority="428" operator="containsText" id="{EA32ABAB-FE83-441A-9D36-EBBE6BC563B1}">
            <xm:f>NOT(ISERROR(SEARCH($H$5,D189)))</xm:f>
            <xm:f>$H$5</xm:f>
            <x14:dxf/>
          </x14:cfRule>
          <xm:sqref>D189</xm:sqref>
        </x14:conditionalFormatting>
        <x14:conditionalFormatting xmlns:xm="http://schemas.microsoft.com/office/excel/2006/main">
          <x14:cfRule type="containsText" priority="424" operator="containsText" id="{19AB16A3-B1AA-4C28-B70F-7A72BF795A9F}">
            <xm:f>NOT(ISERROR(SEARCH($H$5,D189)))</xm:f>
            <xm:f>$H$5</xm:f>
            <x14:dxf/>
          </x14:cfRule>
          <xm:sqref>D189</xm:sqref>
        </x14:conditionalFormatting>
        <x14:conditionalFormatting xmlns:xm="http://schemas.microsoft.com/office/excel/2006/main">
          <x14:cfRule type="containsText" priority="412" operator="containsText" id="{36FDCDF6-2FD3-4E34-A340-9153CCBC7167}">
            <xm:f>NOT(ISERROR(SEARCH($H$5,D189)))</xm:f>
            <xm:f>$H$5</xm:f>
            <x14:dxf/>
          </x14:cfRule>
          <xm:sqref>D189</xm:sqref>
        </x14:conditionalFormatting>
        <x14:conditionalFormatting xmlns:xm="http://schemas.microsoft.com/office/excel/2006/main">
          <x14:cfRule type="containsText" priority="408" operator="containsText" id="{871177E7-C59F-4F52-9333-8403DCF91808}">
            <xm:f>NOT(ISERROR(SEARCH($H$5,D189)))</xm:f>
            <xm:f>$H$5</xm:f>
            <x14:dxf/>
          </x14:cfRule>
          <xm:sqref>D189</xm:sqref>
        </x14:conditionalFormatting>
        <x14:conditionalFormatting xmlns:xm="http://schemas.microsoft.com/office/excel/2006/main">
          <x14:cfRule type="containsText" priority="404" operator="containsText" id="{E0DA1D56-4AC3-4987-BEAB-F8183DE18DD7}">
            <xm:f>NOT(ISERROR(SEARCH($H$5,D189)))</xm:f>
            <xm:f>$H$5</xm:f>
            <x14:dxf/>
          </x14:cfRule>
          <xm:sqref>D189</xm:sqref>
        </x14:conditionalFormatting>
        <x14:conditionalFormatting xmlns:xm="http://schemas.microsoft.com/office/excel/2006/main">
          <x14:cfRule type="containsText" priority="392" operator="containsText" id="{2BAE1486-952F-4B4E-9698-D6609CC6D624}">
            <xm:f>NOT(ISERROR(SEARCH($H$5,D189)))</xm:f>
            <xm:f>$H$5</xm:f>
            <x14:dxf/>
          </x14:cfRule>
          <xm:sqref>D189</xm:sqref>
        </x14:conditionalFormatting>
        <x14:conditionalFormatting xmlns:xm="http://schemas.microsoft.com/office/excel/2006/main">
          <x14:cfRule type="containsText" priority="384" operator="containsText" id="{8C1B004E-5149-4592-A3F5-AB758710C447}">
            <xm:f>NOT(ISERROR(SEARCH($H$5,D189)))</xm:f>
            <xm:f>$H$5</xm:f>
            <x14:dxf/>
          </x14:cfRule>
          <xm:sqref>D189</xm:sqref>
        </x14:conditionalFormatting>
        <x14:conditionalFormatting xmlns:xm="http://schemas.microsoft.com/office/excel/2006/main">
          <x14:cfRule type="cellIs" priority="462" operator="equal" id="{2E27DD7B-8C00-4125-A630-FFB551A7480D}">
            <xm:f>DATOS!$C$3</xm:f>
            <x14:dxf>
              <font>
                <color rgb="FF9C0006"/>
              </font>
              <fill>
                <patternFill>
                  <bgColor rgb="FFFFC7CE"/>
                </patternFill>
              </fill>
            </x14:dxf>
          </x14:cfRule>
          <x14:cfRule type="cellIs" priority="463" operator="equal" id="{B9E0DD4F-FC3D-41BC-9969-35857E7E5072}">
            <xm:f>DATOS!$C$3</xm:f>
            <x14:dxf>
              <font>
                <b/>
                <i val="0"/>
                <color rgb="FFFF0000"/>
              </font>
              <fill>
                <patternFill>
                  <bgColor rgb="FFFFCCCC"/>
                </patternFill>
              </fill>
            </x14:dxf>
          </x14:cfRule>
          <x14:cfRule type="cellIs" priority="464" operator="equal" id="{CD616704-65E1-4D55-A829-15331B26899F}">
            <xm:f>DATOS!$C$2</xm:f>
            <x14:dxf>
              <font>
                <b/>
                <i val="0"/>
                <color theme="9" tint="0.59996337778862885"/>
              </font>
              <fill>
                <patternFill>
                  <bgColor theme="9" tint="-0.24994659260841701"/>
                </patternFill>
              </fill>
            </x14:dxf>
          </x14:cfRule>
          <x14:cfRule type="cellIs" priority="465" operator="equal" id="{17551E20-5AB3-4255-AFDD-FA7D9199AF53}">
            <xm:f>DATOS!$A$3</xm:f>
            <x14:dxf>
              <font>
                <b/>
                <i val="0"/>
                <color rgb="FFFF3300"/>
              </font>
            </x14:dxf>
          </x14:cfRule>
          <x14:cfRule type="cellIs" priority="466" operator="equal" id="{088F3E52-0503-45B8-8298-2D3FFB885893}">
            <xm:f>DATOS!$A$2</xm:f>
            <x14:dxf>
              <font>
                <b/>
                <i val="0"/>
                <color theme="9" tint="-0.24994659260841701"/>
              </font>
            </x14:dxf>
          </x14:cfRule>
          <xm:sqref>D189</xm:sqref>
        </x14:conditionalFormatting>
        <x14:conditionalFormatting xmlns:xm="http://schemas.microsoft.com/office/excel/2006/main">
          <x14:cfRule type="containsText" priority="459" operator="containsText" id="{32036D44-CFDC-4DB6-89F7-9110F6D3B93F}">
            <xm:f>NOT(ISERROR(SEARCH('C:\Users\DJS3\AppData\Local\Microsoft\Windows\INetCache\Content.Outlook\JI8JZMX1\[Copia de 18-06-2019 (002) (003).xlsx]DATOS'!#REF!,D189)))</xm:f>
            <xm:f>'C:\Users\DJS3\AppData\Local\Microsoft\Windows\INetCache\Content.Outlook\JI8JZMX1\[Copia de 18-06-2019 (002) (003).xlsx]DATOS'!#REF!</xm:f>
            <x14:dxf/>
          </x14:cfRule>
          <xm:sqref>D189</xm:sqref>
        </x14:conditionalFormatting>
        <x14:conditionalFormatting xmlns:xm="http://schemas.microsoft.com/office/excel/2006/main">
          <x14:cfRule type="cellIs" priority="460" operator="equal" id="{399F4CC1-521A-4C70-9AF1-94E8907E454E}">
            <xm:f>'C:\Users\DJS3\AppData\Local\Microsoft\Windows\INetCache\Content.Outlook\JI8JZMX1\[Copia de 18-06-2019 (002) (003).xlsx]DATOS'!#REF!</xm:f>
            <x14:dxf>
              <font>
                <color rgb="FF9C0006"/>
              </font>
            </x14:dxf>
          </x14:cfRule>
          <x14:cfRule type="cellIs" priority="461" operator="equal" id="{A13F534B-CAD7-4AF8-905F-30E0577DB1B5}">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ontainsText" priority="456" operator="containsText" id="{E38BFC2A-8DF7-479D-BF1F-9DF9CB7DEE14}">
            <xm:f>NOT(ISERROR(SEARCH('C:\Users\DJS3\AppData\Local\Microsoft\Windows\INetCache\Content.Outlook\JI8JZMX1\[Copia de 18-06-2019 (002) (003).xlsx]DATOS'!#REF!,D189)))</xm:f>
            <xm:f>'C:\Users\DJS3\AppData\Local\Microsoft\Windows\INetCache\Content.Outlook\JI8JZMX1\[Copia de 18-06-2019 (002) (003).xlsx]DATOS'!#REF!</xm:f>
            <x14:dxf/>
          </x14:cfRule>
          <xm:sqref>D189</xm:sqref>
        </x14:conditionalFormatting>
        <x14:conditionalFormatting xmlns:xm="http://schemas.microsoft.com/office/excel/2006/main">
          <x14:cfRule type="cellIs" priority="457" operator="equal" id="{17A08C65-3484-4809-B7EF-276CAAAA829A}">
            <xm:f>'C:\Users\DJS3\AppData\Local\Microsoft\Windows\INetCache\Content.Outlook\JI8JZMX1\[Copia de 18-06-2019 (002) (003).xlsx]DATOS'!#REF!</xm:f>
            <x14:dxf>
              <font>
                <color rgb="FF9C0006"/>
              </font>
            </x14:dxf>
          </x14:cfRule>
          <x14:cfRule type="cellIs" priority="458" operator="equal" id="{7DAB386F-C387-4961-BEAB-E5B963FB07D7}">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ontainsText" priority="453" operator="containsText" id="{5AA8450D-B6DC-47BD-AF8F-1784EFFA8A9F}">
            <xm:f>NOT(ISERROR(SEARCH('C:\Users\DJS3\AppData\Local\Microsoft\Windows\INetCache\Content.Outlook\JI8JZMX1\[Copia de 18-06-2019 (002) (003).xlsx]DATOS'!#REF!,D189)))</xm:f>
            <xm:f>'C:\Users\DJS3\AppData\Local\Microsoft\Windows\INetCache\Content.Outlook\JI8JZMX1\[Copia de 18-06-2019 (002) (003).xlsx]DATOS'!#REF!</xm:f>
            <x14:dxf/>
          </x14:cfRule>
          <xm:sqref>D189</xm:sqref>
        </x14:conditionalFormatting>
        <x14:conditionalFormatting xmlns:xm="http://schemas.microsoft.com/office/excel/2006/main">
          <x14:cfRule type="cellIs" priority="454" operator="equal" id="{B9420A78-A194-4CE5-94B2-33CD6A9B43A8}">
            <xm:f>'C:\Users\DJS3\AppData\Local\Microsoft\Windows\INetCache\Content.Outlook\JI8JZMX1\[Copia de 18-06-2019 (002) (003).xlsx]DATOS'!#REF!</xm:f>
            <x14:dxf>
              <font>
                <color rgb="FF9C0006"/>
              </font>
            </x14:dxf>
          </x14:cfRule>
          <x14:cfRule type="cellIs" priority="455" operator="equal" id="{ECC44583-0650-4F4B-B48B-F7DBC78AF76D}">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ontainsText" priority="448" operator="containsText" id="{709349C0-3174-40DC-8481-882FBFABFEB7}">
            <xm:f>NOT(ISERROR(SEARCH('C:\Users\DJS3\AppData\Local\Microsoft\Windows\INetCache\Content.Outlook\JI8JZMX1\[Copia de 18-06-2019 (002) (003).xlsx]DATOS'!#REF!,D189)))</xm:f>
            <xm:f>'C:\Users\DJS3\AppData\Local\Microsoft\Windows\INetCache\Content.Outlook\JI8JZMX1\[Copia de 18-06-2019 (002) (003).xlsx]DATOS'!#REF!</xm:f>
            <x14:dxf/>
          </x14:cfRule>
          <xm:sqref>D189</xm:sqref>
        </x14:conditionalFormatting>
        <x14:conditionalFormatting xmlns:xm="http://schemas.microsoft.com/office/excel/2006/main">
          <x14:cfRule type="cellIs" priority="447" operator="equal" id="{684ADC65-308B-453A-A43D-B96E831B45C9}">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45" operator="equal" id="{2E9EC8D9-3BD6-4A42-9FF8-29EE3E9723F2}">
            <xm:f>'C:\Users\DJS3\AppData\Local\Microsoft\Windows\INetCache\Content.Outlook\JI8JZMX1\[Copia de 18-06-2019 (002) (003).xlsx]DATOS'!#REF!</xm:f>
            <x14:dxf>
              <font>
                <color rgb="FF9C0006"/>
              </font>
            </x14:dxf>
          </x14:cfRule>
          <x14:cfRule type="cellIs" priority="446" operator="equal" id="{9E4D1774-880A-4D56-B848-3D753E06204B}">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ontainsText" priority="452" operator="containsText" id="{9DB2652F-C7FD-442D-91BC-72A5F01249F0}">
            <xm:f>NOT(ISERROR(SEARCH(#REF!,D189)))</xm:f>
            <xm:f>#REF!</xm:f>
            <x14:dxf/>
          </x14:cfRule>
          <xm:sqref>D189</xm:sqref>
        </x14:conditionalFormatting>
        <x14:conditionalFormatting xmlns:xm="http://schemas.microsoft.com/office/excel/2006/main">
          <x14:cfRule type="cellIs" priority="442" operator="equal" id="{9EDCA95E-2B44-4184-8BE2-64FAC5D01700}">
            <xm:f>'C:\Users\DJS3\AppData\Local\Microsoft\Windows\INetCache\Content.Outlook\JI8JZMX1\[Copia de 18-06-2019 (002) (003).xlsx]DATOS'!#REF!</xm:f>
            <x14:dxf>
              <font>
                <color rgb="FF9C0006"/>
              </font>
            </x14:dxf>
          </x14:cfRule>
          <x14:cfRule type="cellIs" priority="443" operator="equal" id="{14988642-FDB2-460E-8402-8836F5E8B0D9}">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40" operator="equal" id="{C38EDF8B-BB78-4997-AB95-8B6ED94EF5F3}">
            <xm:f>'C:\Users\DJS3\AppData\Local\Microsoft\Windows\INetCache\Content.Outlook\JI8JZMX1\[Copia de 18-06-2019 (002) (003).xlsx]DATOS'!#REF!</xm:f>
            <x14:dxf>
              <font>
                <color rgb="FF9C0006"/>
              </font>
            </x14:dxf>
          </x14:cfRule>
          <x14:cfRule type="cellIs" priority="441" operator="equal" id="{FD2C20A7-BBF3-44E0-B562-AFB69F6DF613}">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22" operator="equal" id="{90415BD2-778C-46F3-926C-1FF0D59BCF80}">
            <xm:f>'C:\Users\DJS3\AppData\Local\Microsoft\Windows\INetCache\Content.Outlook\JI8JZMX1\[Copia de 18-06-2019 (002) (003).xlsx]DATOS'!#REF!</xm:f>
            <x14:dxf>
              <font>
                <b/>
                <i val="0"/>
                <color rgb="FFC00000"/>
              </font>
              <fill>
                <patternFill>
                  <bgColor rgb="FFFFC1D6"/>
                </patternFill>
              </fill>
            </x14:dxf>
          </x14:cfRule>
          <x14:cfRule type="cellIs" priority="423" operator="equal" id="{F27F5D81-F655-4AFC-9F45-BD88A394E01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36" operator="containsText" id="{6007CA47-A852-425C-BAF6-06C41AD8AEEA}">
            <xm:f>NOT(ISERROR(SEARCH($H$5,D189)))</xm:f>
            <xm:f>$H$5</xm:f>
            <x14:dxf/>
          </x14:cfRule>
          <xm:sqref>D189</xm:sqref>
        </x14:conditionalFormatting>
        <x14:conditionalFormatting xmlns:xm="http://schemas.microsoft.com/office/excel/2006/main">
          <x14:cfRule type="cellIs" priority="439" operator="equal" id="{5D84AE6E-88C3-4DEB-B201-D9B99E4FD2AF}">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37" operator="equal" id="{85F1BD29-D124-4E46-AA4D-7A8193AD40DC}">
            <xm:f>'C:\Users\DJS3\AppData\Local\Microsoft\Windows\INetCache\Content.Outlook\JI8JZMX1\[Copia de 18-06-2019 (002) (003).xlsx]DATOS'!#REF!</xm:f>
            <x14:dxf>
              <font>
                <color rgb="FF9C0006"/>
              </font>
            </x14:dxf>
          </x14:cfRule>
          <x14:cfRule type="cellIs" priority="438" operator="equal" id="{5628970C-8CB4-4040-926B-12E22A8437BE}">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35" operator="equal" id="{4BB0A4D8-F43B-4B20-9B23-E7A0D15B1206}">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33" operator="equal" id="{D4849D3E-8573-449F-A3D4-78423A75CF15}">
            <xm:f>'C:\Users\DJS3\AppData\Local\Microsoft\Windows\INetCache\Content.Outlook\JI8JZMX1\[Copia de 18-06-2019 (002) (003).xlsx]DATOS'!#REF!</xm:f>
            <x14:dxf>
              <font>
                <color rgb="FF9C0006"/>
              </font>
            </x14:dxf>
          </x14:cfRule>
          <x14:cfRule type="cellIs" priority="434" operator="equal" id="{829A65E6-B4D1-45AF-BF2C-B324CCFF4DE3}">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31" operator="equal" id="{F724C750-381F-4D57-8544-C5BE5F6AAC25}">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29" operator="equal" id="{F673A363-1A39-441D-9015-0F9176EB78A0}">
            <xm:f>'C:\Users\DJS3\AppData\Local\Microsoft\Windows\INetCache\Content.Outlook\JI8JZMX1\[Copia de 18-06-2019 (002) (003).xlsx]DATOS'!#REF!</xm:f>
            <x14:dxf>
              <font>
                <color rgb="FF9C0006"/>
              </font>
            </x14:dxf>
          </x14:cfRule>
          <x14:cfRule type="cellIs" priority="430" operator="equal" id="{16116522-6B56-4DA8-AF36-2C1213745FCD}">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27" operator="equal" id="{48EC2C02-FE5D-42E9-88AA-3A3FA973A4D6}">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25" operator="equal" id="{E9FC6AA0-7301-4B1F-8CA5-8637DD3D770E}">
            <xm:f>'C:\Users\DJS3\AppData\Local\Microsoft\Windows\INetCache\Content.Outlook\JI8JZMX1\[Copia de 18-06-2019 (002) (003).xlsx]DATOS'!#REF!</xm:f>
            <x14:dxf>
              <font>
                <color rgb="FF9C0006"/>
              </font>
            </x14:dxf>
          </x14:cfRule>
          <x14:cfRule type="cellIs" priority="426" operator="equal" id="{7BAFDF01-8494-4B9B-B553-182991A4E9DE}">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20" operator="equal" id="{5FB4D2F9-B2FB-4B32-8EF3-40F0C7A480EF}">
            <xm:f>'C:\Users\DJS3\AppData\Local\Microsoft\Windows\INetCache\Content.Outlook\JI8JZMX1\[Copia de 18-06-2019 (002) (003).xlsx]DATOS'!#REF!</xm:f>
            <x14:dxf>
              <font>
                <color rgb="FF9C0006"/>
              </font>
            </x14:dxf>
          </x14:cfRule>
          <x14:cfRule type="cellIs" priority="421" operator="equal" id="{B09329BE-C269-49BB-8500-E99ED2EEC018}">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02" operator="equal" id="{A1A0F216-C3BC-4EC9-BC87-4315FA8D897D}">
            <xm:f>'C:\Users\DJS3\AppData\Local\Microsoft\Windows\INetCache\Content.Outlook\JI8JZMX1\[Copia de 18-06-2019 (002) (003).xlsx]DATOS'!#REF!</xm:f>
            <x14:dxf>
              <font>
                <b/>
                <i val="0"/>
                <color rgb="FFC00000"/>
              </font>
              <fill>
                <patternFill>
                  <bgColor rgb="FFFFC1D6"/>
                </patternFill>
              </fill>
            </x14:dxf>
          </x14:cfRule>
          <x14:cfRule type="cellIs" priority="403" operator="equal" id="{356148F5-0FD9-48CE-B9FF-8011E52B6A6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16" operator="containsText" id="{81D90C7B-AC45-4475-A8F7-3E3E49332E28}">
            <xm:f>NOT(ISERROR(SEARCH($H$5,D189)))</xm:f>
            <xm:f>$H$5</xm:f>
            <x14:dxf/>
          </x14:cfRule>
          <xm:sqref>D189</xm:sqref>
        </x14:conditionalFormatting>
        <x14:conditionalFormatting xmlns:xm="http://schemas.microsoft.com/office/excel/2006/main">
          <x14:cfRule type="cellIs" priority="419" operator="equal" id="{D0F61411-64C8-4066-A4AD-334BC705056B}">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17" operator="equal" id="{46CA00BD-4D5E-4760-83AD-EC302E8457EC}">
            <xm:f>'C:\Users\DJS3\AppData\Local\Microsoft\Windows\INetCache\Content.Outlook\JI8JZMX1\[Copia de 18-06-2019 (002) (003).xlsx]DATOS'!#REF!</xm:f>
            <x14:dxf>
              <font>
                <color rgb="FF9C0006"/>
              </font>
            </x14:dxf>
          </x14:cfRule>
          <x14:cfRule type="cellIs" priority="418" operator="equal" id="{1129BC33-59DB-4771-9322-3576B28A4888}">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15" operator="equal" id="{063D72F5-FD31-4883-A9FB-37B4EAFC2257}">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13" operator="equal" id="{F1164F6F-4D16-412D-8B3F-E01EE9FB472C}">
            <xm:f>'C:\Users\DJS3\AppData\Local\Microsoft\Windows\INetCache\Content.Outlook\JI8JZMX1\[Copia de 18-06-2019 (002) (003).xlsx]DATOS'!#REF!</xm:f>
            <x14:dxf>
              <font>
                <color rgb="FF9C0006"/>
              </font>
            </x14:dxf>
          </x14:cfRule>
          <x14:cfRule type="cellIs" priority="414" operator="equal" id="{9F5B9AED-E934-49FA-9366-7194E3BA6F8A}">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11" operator="equal" id="{A44576F6-A5D4-49AC-8CCF-570D120ECC0B}">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09" operator="equal" id="{18B4A8C9-5A97-47C8-97FE-F13F9BD24E0F}">
            <xm:f>'C:\Users\DJS3\AppData\Local\Microsoft\Windows\INetCache\Content.Outlook\JI8JZMX1\[Copia de 18-06-2019 (002) (003).xlsx]DATOS'!#REF!</xm:f>
            <x14:dxf>
              <font>
                <color rgb="FF9C0006"/>
              </font>
            </x14:dxf>
          </x14:cfRule>
          <x14:cfRule type="cellIs" priority="410" operator="equal" id="{D294FDE5-E2C7-4C1E-A8EA-A51F0CBC6DCA}">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07" operator="equal" id="{D7F5B815-662A-4E9B-8A1C-5318766C42C1}">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05" operator="equal" id="{2BBF3E2C-0D0D-439B-8DA6-6D4BB0E32D31}">
            <xm:f>'C:\Users\DJS3\AppData\Local\Microsoft\Windows\INetCache\Content.Outlook\JI8JZMX1\[Copia de 18-06-2019 (002) (003).xlsx]DATOS'!#REF!</xm:f>
            <x14:dxf>
              <font>
                <color rgb="FF9C0006"/>
              </font>
            </x14:dxf>
          </x14:cfRule>
          <x14:cfRule type="cellIs" priority="406" operator="equal" id="{C4177996-31C6-4DE3-934D-C814D33AC0A4}">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00" operator="equal" id="{F1CD913C-F3AC-46DD-9B45-13CACF8460B9}">
            <xm:f>'C:\Users\DJS3\AppData\Local\Microsoft\Windows\INetCache\Content.Outlook\JI8JZMX1\[Copia de 18-06-2019 (002) (003).xlsx]DATOS'!#REF!</xm:f>
            <x14:dxf>
              <font>
                <color rgb="FF9C0006"/>
              </font>
            </x14:dxf>
          </x14:cfRule>
          <x14:cfRule type="cellIs" priority="401" operator="equal" id="{D108DB0A-05CC-4476-9891-6F42FD9FBF9A}">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382" operator="equal" id="{C1F15139-AD45-46CB-8AE8-A2EB8F1EF615}">
            <xm:f>'C:\Users\DJS3\AppData\Local\Microsoft\Windows\INetCache\Content.Outlook\JI8JZMX1\[Copia de 18-06-2019 (002) (003).xlsx]DATOS'!#REF!</xm:f>
            <x14:dxf>
              <font>
                <b/>
                <i val="0"/>
                <color rgb="FFC00000"/>
              </font>
              <fill>
                <patternFill>
                  <bgColor rgb="FFFFC1D6"/>
                </patternFill>
              </fill>
            </x14:dxf>
          </x14:cfRule>
          <x14:cfRule type="cellIs" priority="383" operator="equal" id="{6554E95B-5E66-422E-8808-5800CCB21E5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96" operator="containsText" id="{1577EA40-F8F3-4F3E-8C6D-8475A3C51C39}">
            <xm:f>NOT(ISERROR(SEARCH($H$5,D189)))</xm:f>
            <xm:f>$H$5</xm:f>
            <x14:dxf/>
          </x14:cfRule>
          <xm:sqref>D189</xm:sqref>
        </x14:conditionalFormatting>
        <x14:conditionalFormatting xmlns:xm="http://schemas.microsoft.com/office/excel/2006/main">
          <x14:cfRule type="cellIs" priority="399" operator="equal" id="{D9CE14C6-79D1-4548-9CFF-673882286E0A}">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397" operator="equal" id="{E86E29B9-C8D5-4F77-9DF6-47F046C6BE60}">
            <xm:f>'C:\Users\DJS3\AppData\Local\Microsoft\Windows\INetCache\Content.Outlook\JI8JZMX1\[Copia de 18-06-2019 (002) (003).xlsx]DATOS'!#REF!</xm:f>
            <x14:dxf>
              <font>
                <color rgb="FF9C0006"/>
              </font>
            </x14:dxf>
          </x14:cfRule>
          <x14:cfRule type="cellIs" priority="398" operator="equal" id="{40732743-104C-4190-BD71-2CC2C6FC5925}">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395" operator="equal" id="{89528246-6AD5-4855-BF3B-E3A5EA8AFF66}">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393" operator="equal" id="{7B29EEE7-0B13-40A0-81E6-BB827D86833E}">
            <xm:f>'C:\Users\DJS3\AppData\Local\Microsoft\Windows\INetCache\Content.Outlook\JI8JZMX1\[Copia de 18-06-2019 (002) (003).xlsx]DATOS'!#REF!</xm:f>
            <x14:dxf>
              <font>
                <color rgb="FF9C0006"/>
              </font>
            </x14:dxf>
          </x14:cfRule>
          <x14:cfRule type="cellIs" priority="394" operator="equal" id="{67089287-E635-49EF-8993-5F4ECCBD4833}">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ontainsText" priority="388" operator="containsText" id="{8889A6B8-98E3-4713-A360-3FD175D06FE6}">
            <xm:f>NOT(ISERROR(SEARCH($H$5,D189)))</xm:f>
            <xm:f>$H$5</xm:f>
            <x14:dxf/>
          </x14:cfRule>
          <xm:sqref>D189</xm:sqref>
        </x14:conditionalFormatting>
        <x14:conditionalFormatting xmlns:xm="http://schemas.microsoft.com/office/excel/2006/main">
          <x14:cfRule type="cellIs" priority="391" operator="equal" id="{DB663B2B-FB53-49DD-B137-BC1A60EDD61F}">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389" operator="equal" id="{8FCF761F-0018-42F1-B92E-8EF96234D60C}">
            <xm:f>'C:\Users\DJS3\AppData\Local\Microsoft\Windows\INetCache\Content.Outlook\JI8JZMX1\[Copia de 18-06-2019 (002) (003).xlsx]DATOS'!#REF!</xm:f>
            <x14:dxf>
              <font>
                <color rgb="FF9C0006"/>
              </font>
            </x14:dxf>
          </x14:cfRule>
          <x14:cfRule type="cellIs" priority="390" operator="equal" id="{AD0F9CA8-9EC6-43BF-B990-5A9C076C38BD}">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387" operator="equal" id="{144958E2-704B-421C-AF4F-C02013A627FD}">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385" operator="equal" id="{8E68C0B0-31E0-4D5C-8373-3490B94C7365}">
            <xm:f>'C:\Users\DJS3\AppData\Local\Microsoft\Windows\INetCache\Content.Outlook\JI8JZMX1\[Copia de 18-06-2019 (002) (003).xlsx]DATOS'!#REF!</xm:f>
            <x14:dxf>
              <font>
                <color rgb="FF9C0006"/>
              </font>
            </x14:dxf>
          </x14:cfRule>
          <x14:cfRule type="cellIs" priority="386" operator="equal" id="{E6AC1733-7229-4B1C-8CB8-1D9B9AC70B69}">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369" operator="equal" id="{3F45B71C-E47B-4BF6-BC55-930ADEF2A3F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67" operator="equal" id="{47E9D180-3F4D-4286-A259-5227B617AD32}">
            <xm:f>'C:\Users\DJS3\AppData\Local\Microsoft\Windows\INetCache\Content.Outlook\JI8JZMX1\[Copia de 18-06-2019 (002) (003).xlsx]DATOS'!#REF!</xm:f>
            <x14:dxf>
              <font>
                <color rgb="FF9C0006"/>
              </font>
            </x14:dxf>
          </x14:cfRule>
          <x14:cfRule type="cellIs" priority="368" operator="equal" id="{AD8E2A14-D50F-42BE-B1AB-6ED34F132D99}">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65" operator="equal" id="{386F32C0-EA05-43F9-8FF9-0140D7BC7E1F}">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63" operator="equal" id="{C15ADC3B-C3B0-4C8A-9692-DDDCD59130F6}">
            <xm:f>'C:\Users\DJS3\AppData\Local\Microsoft\Windows\INetCache\Content.Outlook\JI8JZMX1\[Copia de 18-06-2019 (002) (003).xlsx]DATOS'!#REF!</xm:f>
            <x14:dxf>
              <font>
                <color rgb="FF9C0006"/>
              </font>
            </x14:dxf>
          </x14:cfRule>
          <x14:cfRule type="cellIs" priority="364" operator="equal" id="{D85CAD48-D32C-435C-B211-9879830602D6}">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61" operator="equal" id="{542E5241-0659-4DF5-BF4C-4124864DD63C}">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59" operator="equal" id="{F0E4F846-C5ED-4CD7-9BDD-E701FDDE35D3}">
            <xm:f>'C:\Users\DJS3\AppData\Local\Microsoft\Windows\INetCache\Content.Outlook\JI8JZMX1\[Copia de 18-06-2019 (002) (003).xlsx]DATOS'!#REF!</xm:f>
            <x14:dxf>
              <font>
                <color rgb="FF9C0006"/>
              </font>
            </x14:dxf>
          </x14:cfRule>
          <x14:cfRule type="cellIs" priority="360" operator="equal" id="{3D192BA2-4D12-4BD0-A15D-42EFF73C12D6}">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57" operator="equal" id="{1D8E309E-308E-40D5-9854-B9A436174646}">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55" operator="equal" id="{9A368229-7C6E-4E15-A43F-C0F9E7157AC1}">
            <xm:f>'C:\Users\DJS3\AppData\Local\Microsoft\Windows\INetCache\Content.Outlook\JI8JZMX1\[Copia de 18-06-2019 (002) (003).xlsx]DATOS'!#REF!</xm:f>
            <x14:dxf>
              <font>
                <color rgb="FF9C0006"/>
              </font>
            </x14:dxf>
          </x14:cfRule>
          <x14:cfRule type="cellIs" priority="356" operator="equal" id="{74E77A77-8691-4E65-BCD5-7F11D1A4505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53" operator="equal" id="{86398C7D-9503-4DE9-B682-C45CF072E086}">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51" operator="equal" id="{21B4FCA6-1F16-4882-A3DA-90F2CE78377D}">
            <xm:f>'C:\Users\DJS3\AppData\Local\Microsoft\Windows\INetCache\Content.Outlook\JI8JZMX1\[Copia de 18-06-2019 (002) (003).xlsx]DATOS'!#REF!</xm:f>
            <x14:dxf>
              <font>
                <color rgb="FF9C0006"/>
              </font>
            </x14:dxf>
          </x14:cfRule>
          <x14:cfRule type="cellIs" priority="352" operator="equal" id="{C9DEAAEE-3136-45A4-97C4-68C1677EB7A6}">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49" operator="equal" id="{F62D896E-E7EB-4C6A-828E-DDA4EBE23D0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47" operator="equal" id="{DA791DB3-3FF4-4DB7-8547-DF3AF6E7B7CD}">
            <xm:f>'C:\Users\DJS3\AppData\Local\Microsoft\Windows\INetCache\Content.Outlook\JI8JZMX1\[Copia de 18-06-2019 (002) (003).xlsx]DATOS'!#REF!</xm:f>
            <x14:dxf>
              <font>
                <color rgb="FF9C0006"/>
              </font>
            </x14:dxf>
          </x14:cfRule>
          <x14:cfRule type="cellIs" priority="348" operator="equal" id="{2B3A8910-BBBB-4DAD-8821-8A6105CDD1B2}">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45" operator="equal" id="{D103D2FA-D0B0-47CA-BE2D-1D310DF4BA1B}">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43" operator="equal" id="{D08A5B13-54C4-44F3-A9B2-0063236960EB}">
            <xm:f>'C:\Users\DJS3\AppData\Local\Microsoft\Windows\INetCache\Content.Outlook\JI8JZMX1\[Copia de 18-06-2019 (002) (003).xlsx]DATOS'!#REF!</xm:f>
            <x14:dxf>
              <font>
                <color rgb="FF9C0006"/>
              </font>
            </x14:dxf>
          </x14:cfRule>
          <x14:cfRule type="cellIs" priority="344" operator="equal" id="{BC409DA0-23D5-48B1-9C1C-4C613BA3235B}">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37" operator="equal" id="{B2FCFE5E-8F69-48D0-8826-C6B59A37F5F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35" operator="equal" id="{3C17FA20-9737-4C08-9EA8-C11B4B95BCED}">
            <xm:f>'C:\Users\DJS3\AppData\Local\Microsoft\Windows\INetCache\Content.Outlook\JI8JZMX1\[Copia de 18-06-2019 (002) (003).xlsx]DATOS'!#REF!</xm:f>
            <x14:dxf>
              <font>
                <color rgb="FF9C0006"/>
              </font>
            </x14:dxf>
          </x14:cfRule>
          <x14:cfRule type="cellIs" priority="336" operator="equal" id="{1397234D-88F9-4D64-AB24-302BC9219CFA}">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33" operator="equal" id="{DD94C23B-03DF-4815-9CD1-52F77FC58EA3}">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31" operator="equal" id="{D800CA62-9F2C-4D83-BA88-6269675D376D}">
            <xm:f>'C:\Users\DJS3\AppData\Local\Microsoft\Windows\INetCache\Content.Outlook\JI8JZMX1\[Copia de 18-06-2019 (002) (003).xlsx]DATOS'!#REF!</xm:f>
            <x14:dxf>
              <font>
                <color rgb="FF9C0006"/>
              </font>
            </x14:dxf>
          </x14:cfRule>
          <x14:cfRule type="cellIs" priority="332" operator="equal" id="{C0155607-8955-460C-A7BC-A79D57716ABE}">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25" operator="equal" id="{EA20E43F-0E66-4B73-A71E-77C1C66A1E01}">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23" operator="equal" id="{0D42EC9B-D85E-4446-958A-7322A8ABE966}">
            <xm:f>'C:\Users\DJS3\AppData\Local\Microsoft\Windows\INetCache\Content.Outlook\JI8JZMX1\[Copia de 18-06-2019 (002) (003).xlsx]DATOS'!#REF!</xm:f>
            <x14:dxf>
              <font>
                <color rgb="FF9C0006"/>
              </font>
            </x14:dxf>
          </x14:cfRule>
          <x14:cfRule type="cellIs" priority="324" operator="equal" id="{F1CDBDA0-DC81-4ACB-88AA-04E94E8CB46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07" operator="equal" id="{133067B9-CCCA-4CC3-B087-BC4918189FE8}">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05" operator="equal" id="{87953ED3-9A10-436F-ABD1-AB1351179E57}">
            <xm:f>'C:\Users\DJS3\AppData\Local\Microsoft\Windows\INetCache\Content.Outlook\JI8JZMX1\[Copia de 18-06-2019 (002) (003).xlsx]DATOS'!#REF!</xm:f>
            <x14:dxf>
              <font>
                <color rgb="FF9C0006"/>
              </font>
            </x14:dxf>
          </x14:cfRule>
          <x14:cfRule type="cellIs" priority="306" operator="equal" id="{686003B3-0CF8-4314-88EE-C6003F4812E2}">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299" operator="equal" id="{FEAB89C9-A543-4BA4-828F-823BC1663BE3}">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97" operator="equal" id="{5BC87E91-1D53-4F98-ACC0-9AE197C6803E}">
            <xm:f>'C:\Users\DJS3\AppData\Local\Microsoft\Windows\INetCache\Content.Outlook\JI8JZMX1\[Copia de 18-06-2019 (002) (003).xlsx]DATOS'!#REF!</xm:f>
            <x14:dxf>
              <font>
                <color rgb="FF9C0006"/>
              </font>
            </x14:dxf>
          </x14:cfRule>
          <x14:cfRule type="cellIs" priority="298" operator="equal" id="{994D5068-4E7F-4204-AC26-EF1B18E46C92}">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295" operator="equal" id="{5693DBF2-4B74-4AA1-880E-3EAD5406B99D}">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93" operator="equal" id="{89B1C8A9-7C37-47D4-A6F5-4473A777703E}">
            <xm:f>'C:\Users\DJS3\AppData\Local\Microsoft\Windows\INetCache\Content.Outlook\JI8JZMX1\[Copia de 18-06-2019 (002) (003).xlsx]DATOS'!#REF!</xm:f>
            <x14:dxf>
              <font>
                <color rgb="FF9C0006"/>
              </font>
            </x14:dxf>
          </x14:cfRule>
          <x14:cfRule type="cellIs" priority="294" operator="equal" id="{93A75276-9A3C-42BF-8B12-14D36C468B55}">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291" operator="equal" id="{042AF56C-6F20-4F5D-9E88-F26790ABF5A2}">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89" operator="equal" id="{1D2FAEF4-00F5-40C2-B85E-7005BFA9D8F3}">
            <xm:f>'C:\Users\DJS3\AppData\Local\Microsoft\Windows\INetCache\Content.Outlook\JI8JZMX1\[Copia de 18-06-2019 (002) (003).xlsx]DATOS'!#REF!</xm:f>
            <x14:dxf>
              <font>
                <color rgb="FF9C0006"/>
              </font>
            </x14:dxf>
          </x14:cfRule>
          <x14:cfRule type="cellIs" priority="290" operator="equal" id="{A9B4318E-385C-4F5C-8DE7-16A95ECE746B}">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77" operator="equal" id="{EA87DE71-041E-4C89-A5D8-CCD0A26E1265}">
            <xm:f>DATOS!$C$3</xm:f>
            <x14:dxf>
              <font>
                <color rgb="FF9C0006"/>
              </font>
              <fill>
                <patternFill>
                  <bgColor rgb="FFFFC7CE"/>
                </patternFill>
              </fill>
            </x14:dxf>
          </x14:cfRule>
          <x14:cfRule type="cellIs" priority="378" operator="equal" id="{C52A53D1-E767-4AAA-A1B1-C8FEDD655A55}">
            <xm:f>DATOS!$C$3</xm:f>
            <x14:dxf>
              <font>
                <b/>
                <i val="0"/>
                <color rgb="FFFF0000"/>
              </font>
              <fill>
                <patternFill>
                  <bgColor rgb="FFFFCCCC"/>
                </patternFill>
              </fill>
            </x14:dxf>
          </x14:cfRule>
          <x14:cfRule type="cellIs" priority="379" operator="equal" id="{72EAB997-5C78-4414-8A67-342F4884B754}">
            <xm:f>DATOS!$C$2</xm:f>
            <x14:dxf>
              <font>
                <b/>
                <i val="0"/>
                <color theme="9" tint="0.59996337778862885"/>
              </font>
              <fill>
                <patternFill>
                  <bgColor theme="9" tint="-0.24994659260841701"/>
                </patternFill>
              </fill>
            </x14:dxf>
          </x14:cfRule>
          <x14:cfRule type="cellIs" priority="380" operator="equal" id="{BF25255D-3208-4D17-B4D3-89106C7CB206}">
            <xm:f>DATOS!$A$3</xm:f>
            <x14:dxf>
              <font>
                <b/>
                <i val="0"/>
                <color rgb="FFFF3300"/>
              </font>
            </x14:dxf>
          </x14:cfRule>
          <x14:cfRule type="cellIs" priority="381" operator="equal" id="{E52EDFB2-0ADA-4946-AC9D-7796823C5DAE}">
            <xm:f>DATOS!$A$2</xm:f>
            <x14:dxf>
              <font>
                <b/>
                <i val="0"/>
                <color theme="9" tint="-0.24994659260841701"/>
              </font>
            </x14:dxf>
          </x14:cfRule>
          <xm:sqref>D208</xm:sqref>
        </x14:conditionalFormatting>
        <x14:conditionalFormatting xmlns:xm="http://schemas.microsoft.com/office/excel/2006/main">
          <x14:cfRule type="cellIs" priority="375" operator="equal" id="{371B4352-32C5-436A-BC94-C2C008B3E96D}">
            <xm:f>'C:\Users\DJS3\AppData\Local\Microsoft\Windows\INetCache\Content.Outlook\JI8JZMX1\[Copia de 18-06-2019 (002) (003).xlsx]DATOS'!#REF!</xm:f>
            <x14:dxf>
              <font>
                <color rgb="FF9C0006"/>
              </font>
            </x14:dxf>
          </x14:cfRule>
          <x14:cfRule type="cellIs" priority="376" operator="equal" id="{40BFC03B-6E2B-4E25-9C6B-8D1B67F7E3A6}">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374" operator="containsText" id="{6AD2C702-37DD-47F6-8050-DDFB59B15A5A}">
            <xm:f>NOT(ISERROR(SEARCH('C:\Users\DJS3\AppData\Local\Microsoft\Windows\INetCache\Content.Outlook\JI8JZMX1\[Copia de 18-06-2019 (002) (003).xlsx]DATOS'!#REF!,D208)))</xm:f>
            <xm:f>'C:\Users\DJS3\AppData\Local\Microsoft\Windows\INetCache\Content.Outlook\JI8JZMX1\[Copia de 18-06-2019 (002) (003).xlsx]DATOS'!#REF!</xm:f>
            <x14:dxf/>
          </x14:cfRule>
          <xm:sqref>D208</xm:sqref>
        </x14:conditionalFormatting>
        <x14:conditionalFormatting xmlns:xm="http://schemas.microsoft.com/office/excel/2006/main">
          <x14:cfRule type="containsText" priority="366" operator="containsText" id="{D632FBA0-075D-4AA7-A5F0-D7BF1B84BD67}">
            <xm:f>NOT(ISERROR(SEARCH($H$5,D208)))</xm:f>
            <xm:f>$H$5</xm:f>
            <x14:dxf/>
          </x14:cfRule>
          <xm:sqref>D208</xm:sqref>
        </x14:conditionalFormatting>
        <x14:conditionalFormatting xmlns:xm="http://schemas.microsoft.com/office/excel/2006/main">
          <x14:cfRule type="containsText" priority="373" operator="containsText" id="{F4854D16-F2CB-4DF9-AC32-3BC8B4C3112A}">
            <xm:f>NOT(ISERROR(SEARCH(#REF!,D208)))</xm:f>
            <xm:f>#REF!</xm:f>
            <x14:dxf/>
          </x14:cfRule>
          <xm:sqref>D208</xm:sqref>
        </x14:conditionalFormatting>
        <x14:conditionalFormatting xmlns:xm="http://schemas.microsoft.com/office/excel/2006/main">
          <x14:cfRule type="containsText" priority="362" operator="containsText" id="{26230CD8-68C4-4233-8506-22251485CF70}">
            <xm:f>NOT(ISERROR(SEARCH($H$5,D208)))</xm:f>
            <xm:f>$H$5</xm:f>
            <x14:dxf/>
          </x14:cfRule>
          <xm:sqref>D208</xm:sqref>
        </x14:conditionalFormatting>
        <x14:conditionalFormatting xmlns:xm="http://schemas.microsoft.com/office/excel/2006/main">
          <x14:cfRule type="containsText" priority="358" operator="containsText" id="{F142A340-89D3-42B5-A5BE-DD4C9245341F}">
            <xm:f>NOT(ISERROR(SEARCH($H$5,D208)))</xm:f>
            <xm:f>$H$5</xm:f>
            <x14:dxf/>
          </x14:cfRule>
          <xm:sqref>D208</xm:sqref>
        </x14:conditionalFormatting>
        <x14:conditionalFormatting xmlns:xm="http://schemas.microsoft.com/office/excel/2006/main">
          <x14:cfRule type="containsText" priority="354" operator="containsText" id="{25726CFD-1417-4C52-BC35-6424254489EB}">
            <xm:f>NOT(ISERROR(SEARCH($H$5,D208)))</xm:f>
            <xm:f>$H$5</xm:f>
            <x14:dxf/>
          </x14:cfRule>
          <xm:sqref>D208</xm:sqref>
        </x14:conditionalFormatting>
        <x14:conditionalFormatting xmlns:xm="http://schemas.microsoft.com/office/excel/2006/main">
          <x14:cfRule type="containsText" priority="350" operator="containsText" id="{B8696E25-0E64-414A-98A4-914ADDD9ED90}">
            <xm:f>NOT(ISERROR(SEARCH($H$5,D208)))</xm:f>
            <xm:f>$H$5</xm:f>
            <x14:dxf/>
          </x14:cfRule>
          <xm:sqref>D208</xm:sqref>
        </x14:conditionalFormatting>
        <x14:conditionalFormatting xmlns:xm="http://schemas.microsoft.com/office/excel/2006/main">
          <x14:cfRule type="containsText" priority="346" operator="containsText" id="{35E170A2-10D1-4ED5-98DA-1229AE3EE3F7}">
            <xm:f>NOT(ISERROR(SEARCH($H$5,D208)))</xm:f>
            <xm:f>$H$5</xm:f>
            <x14:dxf/>
          </x14:cfRule>
          <xm:sqref>D208</xm:sqref>
        </x14:conditionalFormatting>
        <x14:conditionalFormatting xmlns:xm="http://schemas.microsoft.com/office/excel/2006/main">
          <x14:cfRule type="containsText" priority="342" operator="containsText" id="{01C57A31-DAFA-4CF8-9C2C-B38F4B224451}">
            <xm:f>NOT(ISERROR(SEARCH($H$5,D208)))</xm:f>
            <xm:f>$H$5</xm:f>
            <x14:dxf/>
          </x14:cfRule>
          <xm:sqref>D208</xm:sqref>
        </x14:conditionalFormatting>
        <x14:conditionalFormatting xmlns:xm="http://schemas.microsoft.com/office/excel/2006/main">
          <x14:cfRule type="cellIs" priority="320" operator="equal" id="{F5B679AE-9552-4CB9-91CF-64A456B4130E}">
            <xm:f>'C:\Users\DJS3\AppData\Local\Microsoft\Windows\INetCache\Content.Outlook\JI8JZMX1\[Copia de 18-06-2019 (002) (003).xlsx]DATOS'!#REF!</xm:f>
            <x14:dxf>
              <font>
                <b/>
                <i val="0"/>
                <color rgb="FFC00000"/>
              </font>
              <fill>
                <patternFill>
                  <bgColor rgb="FFFFC1D6"/>
                </patternFill>
              </fill>
            </x14:dxf>
          </x14:cfRule>
          <x14:cfRule type="cellIs" priority="321" operator="equal" id="{03B3B8F4-E1C8-4B3B-97D2-BAFB8A2C6BE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34" operator="containsText" id="{7A11743E-0A48-4500-8EA5-7A8643F99C8B}">
            <xm:f>NOT(ISERROR(SEARCH($H$5,D208)))</xm:f>
            <xm:f>$H$5</xm:f>
            <x14:dxf/>
          </x14:cfRule>
          <xm:sqref>D208</xm:sqref>
        </x14:conditionalFormatting>
        <x14:conditionalFormatting xmlns:xm="http://schemas.microsoft.com/office/excel/2006/main">
          <x14:cfRule type="containsText" priority="341" operator="containsText" id="{2505E5A8-C7C3-4093-9A5D-544C22D7A0BE}">
            <xm:f>NOT(ISERROR(SEARCH(#REF!,D208)))</xm:f>
            <xm:f>#REF!</xm:f>
            <x14:dxf/>
          </x14:cfRule>
          <xm:sqref>D208</xm:sqref>
        </x14:conditionalFormatting>
        <x14:conditionalFormatting xmlns:xm="http://schemas.microsoft.com/office/excel/2006/main">
          <x14:cfRule type="containsText" priority="330" operator="containsText" id="{715EB53D-8B08-422E-941D-02235D11C35F}">
            <xm:f>NOT(ISERROR(SEARCH($H$5,D208)))</xm:f>
            <xm:f>$H$5</xm:f>
            <x14:dxf/>
          </x14:cfRule>
          <xm:sqref>D208</xm:sqref>
        </x14:conditionalFormatting>
        <x14:conditionalFormatting xmlns:xm="http://schemas.microsoft.com/office/excel/2006/main">
          <x14:cfRule type="containsText" priority="326" operator="containsText" id="{B337A52C-7D11-41C9-B392-BDAE4ABFEC3F}">
            <xm:f>NOT(ISERROR(SEARCH($H$5,D208)))</xm:f>
            <xm:f>$H$5</xm:f>
            <x14:dxf/>
          </x14:cfRule>
          <xm:sqref>D208</xm:sqref>
        </x14:conditionalFormatting>
        <x14:conditionalFormatting xmlns:xm="http://schemas.microsoft.com/office/excel/2006/main">
          <x14:cfRule type="cellIs" priority="329" operator="equal" id="{F429722B-A2CA-465D-A370-B3BAA1B7DCA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27" operator="equal" id="{84F43B26-F55A-40F1-8DDF-A7D442576739}">
            <xm:f>'C:\Users\DJS3\AppData\Local\Microsoft\Windows\INetCache\Content.Outlook\JI8JZMX1\[Copia de 18-06-2019 (002) (003).xlsx]DATOS'!#REF!</xm:f>
            <x14:dxf>
              <font>
                <color rgb="FF9C0006"/>
              </font>
            </x14:dxf>
          </x14:cfRule>
          <x14:cfRule type="cellIs" priority="328" operator="equal" id="{80088E04-3FF6-4D76-AC2F-2E5F2A03D625}">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322" operator="containsText" id="{A1A31BBC-049D-46CA-9AA4-DB253D2D79A7}">
            <xm:f>NOT(ISERROR(SEARCH($H$5,D208)))</xm:f>
            <xm:f>$H$5</xm:f>
            <x14:dxf/>
          </x14:cfRule>
          <xm:sqref>D208</xm:sqref>
        </x14:conditionalFormatting>
        <x14:conditionalFormatting xmlns:xm="http://schemas.microsoft.com/office/excel/2006/main">
          <x14:cfRule type="containsText" priority="312" operator="containsText" id="{A6FC2237-D53D-4313-8E6B-164A01E4EE06}">
            <xm:f>NOT(ISERROR(SEARCH($H$5,D208)))</xm:f>
            <xm:f>$H$5</xm:f>
            <x14:dxf/>
          </x14:cfRule>
          <xm:sqref>D208</xm:sqref>
        </x14:conditionalFormatting>
        <x14:conditionalFormatting xmlns:xm="http://schemas.microsoft.com/office/excel/2006/main">
          <x14:cfRule type="cellIs" priority="315" operator="equal" id="{DCF99944-AC2A-4C7A-BFBE-6301B9F9F535}">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13" operator="equal" id="{D53116A9-1A05-4E5C-A698-D71B1405C289}">
            <xm:f>'C:\Users\DJS3\AppData\Local\Microsoft\Windows\INetCache\Content.Outlook\JI8JZMX1\[Copia de 18-06-2019 (002) (003).xlsx]DATOS'!#REF!</xm:f>
            <x14:dxf>
              <font>
                <color rgb="FF9C0006"/>
              </font>
            </x14:dxf>
          </x14:cfRule>
          <x14:cfRule type="cellIs" priority="314" operator="equal" id="{C7230ACE-9EB3-480D-98BD-4920A501D2F9}">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319" operator="containsText" id="{37AA8910-C662-4D5C-A715-C4B245615FAD}">
            <xm:f>NOT(ISERROR(SEARCH(#REF!,D208)))</xm:f>
            <xm:f>#REF!</xm:f>
            <x14:dxf/>
          </x14:cfRule>
          <xm:sqref>D208</xm:sqref>
        </x14:conditionalFormatting>
        <x14:conditionalFormatting xmlns:xm="http://schemas.microsoft.com/office/excel/2006/main">
          <x14:cfRule type="containsText" priority="308" operator="containsText" id="{EF2E12A1-68AF-4B09-B1FF-76E16DD946EE}">
            <xm:f>NOT(ISERROR(SEARCH($H$5,D208)))</xm:f>
            <xm:f>$H$5</xm:f>
            <x14:dxf/>
          </x14:cfRule>
          <xm:sqref>D208</xm:sqref>
        </x14:conditionalFormatting>
        <x14:conditionalFormatting xmlns:xm="http://schemas.microsoft.com/office/excel/2006/main">
          <x14:cfRule type="cellIs" priority="311" operator="equal" id="{BD9114EE-8DFB-4460-843E-1FBFC4C7152C}">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09" operator="equal" id="{322FE5F8-D237-4BDD-BEA8-8DADF1B3D7C9}">
            <xm:f>'C:\Users\DJS3\AppData\Local\Microsoft\Windows\INetCache\Content.Outlook\JI8JZMX1\[Copia de 18-06-2019 (002) (003).xlsx]DATOS'!#REF!</xm:f>
            <x14:dxf>
              <font>
                <color rgb="FF9C0006"/>
              </font>
            </x14:dxf>
          </x14:cfRule>
          <x14:cfRule type="cellIs" priority="310" operator="equal" id="{9C3458D7-300D-426E-BF0F-CA6A3804AB1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304" operator="containsText" id="{27AC549E-99BB-4D47-85D1-478F8EA0E19F}">
            <xm:f>NOT(ISERROR(SEARCH($H$5,D208)))</xm:f>
            <xm:f>$H$5</xm:f>
            <x14:dxf/>
          </x14:cfRule>
          <xm:sqref>D208</xm:sqref>
        </x14:conditionalFormatting>
        <x14:conditionalFormatting xmlns:xm="http://schemas.microsoft.com/office/excel/2006/main">
          <x14:cfRule type="containsText" priority="300" operator="containsText" id="{0F49BEFA-895C-4236-B79A-0AAED1A9544B}">
            <xm:f>NOT(ISERROR(SEARCH($H$5,D208)))</xm:f>
            <xm:f>$H$5</xm:f>
            <x14:dxf/>
          </x14:cfRule>
          <xm:sqref>D208</xm:sqref>
        </x14:conditionalFormatting>
        <x14:conditionalFormatting xmlns:xm="http://schemas.microsoft.com/office/excel/2006/main">
          <x14:cfRule type="cellIs" priority="303" operator="equal" id="{5C454EB8-D495-4097-A970-C83331486D10}">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01" operator="equal" id="{75F9B0CA-2E7C-4FE1-A2DC-ED35FC040CA2}">
            <xm:f>'C:\Users\DJS3\AppData\Local\Microsoft\Windows\INetCache\Content.Outlook\JI8JZMX1\[Copia de 18-06-2019 (002) (003).xlsx]DATOS'!#REF!</xm:f>
            <x14:dxf>
              <font>
                <color rgb="FF9C0006"/>
              </font>
            </x14:dxf>
          </x14:cfRule>
          <x14:cfRule type="cellIs" priority="302" operator="equal" id="{E736CF7E-6009-42B9-A6DB-64A3DA6B43B5}">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96" operator="containsText" id="{47BA8850-A096-42A0-A8F9-E759518BAED9}">
            <xm:f>NOT(ISERROR(SEARCH($H$5,D208)))</xm:f>
            <xm:f>$H$5</xm:f>
            <x14:dxf/>
          </x14:cfRule>
          <xm:sqref>D208</xm:sqref>
        </x14:conditionalFormatting>
        <x14:conditionalFormatting xmlns:xm="http://schemas.microsoft.com/office/excel/2006/main">
          <x14:cfRule type="containsText" priority="292" operator="containsText" id="{CD2A2F1F-BE6F-4D47-B7D0-9E802ED84C95}">
            <xm:f>NOT(ISERROR(SEARCH($H$5,D208)))</xm:f>
            <xm:f>$H$5</xm:f>
            <x14:dxf/>
          </x14:cfRule>
          <xm:sqref>D208</xm:sqref>
        </x14:conditionalFormatting>
        <x14:conditionalFormatting xmlns:xm="http://schemas.microsoft.com/office/excel/2006/main">
          <x14:cfRule type="containsText" priority="288" operator="containsText" id="{66C50B1D-FF76-4DF4-A892-AA747CF84159}">
            <xm:f>NOT(ISERROR(SEARCH($H$5,D208)))</xm:f>
            <xm:f>$H$5</xm:f>
            <x14:dxf/>
          </x14:cfRule>
          <xm:sqref>D208</xm:sqref>
        </x14:conditionalFormatting>
        <x14:conditionalFormatting xmlns:xm="http://schemas.microsoft.com/office/excel/2006/main">
          <x14:cfRule type="containsText" priority="280" operator="containsText" id="{475BA9E8-D087-4498-B01F-520D54140D08}">
            <xm:f>NOT(ISERROR(SEARCH($H$5,D208)))</xm:f>
            <xm:f>$H$5</xm:f>
            <x14:dxf/>
          </x14:cfRule>
          <xm:sqref>D208</xm:sqref>
        </x14:conditionalFormatting>
        <x14:conditionalFormatting xmlns:xm="http://schemas.microsoft.com/office/excel/2006/main">
          <x14:cfRule type="cellIs" priority="283" operator="equal" id="{35CA36CC-611B-44F5-B0F7-70B0DD3E2B30}">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81" operator="equal" id="{04C46685-BB15-4C96-BE78-FB13B0986604}">
            <xm:f>'C:\Users\DJS3\AppData\Local\Microsoft\Windows\INetCache\Content.Outlook\JI8JZMX1\[Copia de 18-06-2019 (002) (003).xlsx]DATOS'!#REF!</xm:f>
            <x14:dxf>
              <font>
                <color rgb="FF9C0006"/>
              </font>
            </x14:dxf>
          </x14:cfRule>
          <x14:cfRule type="cellIs" priority="282" operator="equal" id="{6144ED0E-49A1-4E94-86A5-23B6D741B8D7}">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87" operator="containsText" id="{32D259C2-862D-40F0-B00E-A4273722FC01}">
            <xm:f>NOT(ISERROR(SEARCH(#REF!,D208)))</xm:f>
            <xm:f>#REF!</xm:f>
            <x14:dxf/>
          </x14:cfRule>
          <xm:sqref>D208</xm:sqref>
        </x14:conditionalFormatting>
        <x14:conditionalFormatting xmlns:xm="http://schemas.microsoft.com/office/excel/2006/main">
          <x14:cfRule type="containsText" priority="276" operator="containsText" id="{1B63B588-AFA4-4A56-A608-AD14581CD22E}">
            <xm:f>NOT(ISERROR(SEARCH($H$5,D208)))</xm:f>
            <xm:f>$H$5</xm:f>
            <x14:dxf/>
          </x14:cfRule>
          <xm:sqref>D208</xm:sqref>
        </x14:conditionalFormatting>
        <x14:conditionalFormatting xmlns:xm="http://schemas.microsoft.com/office/excel/2006/main">
          <x14:cfRule type="cellIs" priority="279" operator="equal" id="{A90BC4A8-966E-4275-B20F-79A04AD3AE3E}">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77" operator="equal" id="{DEB5BEC6-C987-4654-ABB1-B3629A0A0462}">
            <xm:f>'C:\Users\DJS3\AppData\Local\Microsoft\Windows\INetCache\Content.Outlook\JI8JZMX1\[Copia de 18-06-2019 (002) (003).xlsx]DATOS'!#REF!</xm:f>
            <x14:dxf>
              <font>
                <color rgb="FF9C0006"/>
              </font>
            </x14:dxf>
          </x14:cfRule>
          <x14:cfRule type="cellIs" priority="278" operator="equal" id="{5A77FCC8-3A58-4F75-8C4A-AC77D3CF267C}">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72" operator="containsText" id="{72BD8183-B88C-4C55-B721-FC189449BE1A}">
            <xm:f>NOT(ISERROR(SEARCH($H$5,D208)))</xm:f>
            <xm:f>$H$5</xm:f>
            <x14:dxf/>
          </x14:cfRule>
          <xm:sqref>D208</xm:sqref>
        </x14:conditionalFormatting>
        <x14:conditionalFormatting xmlns:xm="http://schemas.microsoft.com/office/excel/2006/main">
          <x14:cfRule type="cellIs" priority="275" operator="equal" id="{25A44B98-F6F9-4AF0-A7C0-283DE2264B14}">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73" operator="equal" id="{8665A45F-74E9-428B-9ABF-71E9B0247651}">
            <xm:f>'C:\Users\DJS3\AppData\Local\Microsoft\Windows\INetCache\Content.Outlook\JI8JZMX1\[Copia de 18-06-2019 (002) (003).xlsx]DATOS'!#REF!</xm:f>
            <x14:dxf>
              <font>
                <color rgb="FF9C0006"/>
              </font>
            </x14:dxf>
          </x14:cfRule>
          <x14:cfRule type="cellIs" priority="274" operator="equal" id="{EBD1FEAB-71EA-4E44-9E67-5DFE2C4FAF87}">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68" operator="containsText" id="{5EEEE69F-87BC-4E06-913E-5A42A23CAAC1}">
            <xm:f>NOT(ISERROR(SEARCH($H$5,D208)))</xm:f>
            <xm:f>$H$5</xm:f>
            <x14:dxf/>
          </x14:cfRule>
          <xm:sqref>D208</xm:sqref>
        </x14:conditionalFormatting>
        <x14:conditionalFormatting xmlns:xm="http://schemas.microsoft.com/office/excel/2006/main">
          <x14:cfRule type="cellIs" priority="271" operator="equal" id="{757F7112-7AB3-43DE-BBE4-AC9B1AB8E2BA}">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69" operator="equal" id="{AE9131A7-CB1A-4B79-9D8F-A23CC61340E6}">
            <xm:f>'C:\Users\DJS3\AppData\Local\Microsoft\Windows\INetCache\Content.Outlook\JI8JZMX1\[Copia de 18-06-2019 (002) (003).xlsx]DATOS'!#REF!</xm:f>
            <x14:dxf>
              <font>
                <color rgb="FF9C0006"/>
              </font>
            </x14:dxf>
          </x14:cfRule>
          <x14:cfRule type="cellIs" priority="270" operator="equal" id="{04360F33-ED32-4451-A408-6EC1840DE4D3}">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64" operator="containsText" id="{78BAE32D-709B-45F6-A2AA-13642B2BFEEA}">
            <xm:f>NOT(ISERROR(SEARCH($H$5,D208)))</xm:f>
            <xm:f>$H$5</xm:f>
            <x14:dxf/>
          </x14:cfRule>
          <xm:sqref>D208</xm:sqref>
        </x14:conditionalFormatting>
        <x14:conditionalFormatting xmlns:xm="http://schemas.microsoft.com/office/excel/2006/main">
          <x14:cfRule type="cellIs" priority="267" operator="equal" id="{A4D47F16-064F-4FA6-86C7-2C90A1B2DAC9}">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65" operator="equal" id="{77E3BE67-599F-4A6F-9925-ECA2410234F4}">
            <xm:f>'C:\Users\DJS3\AppData\Local\Microsoft\Windows\INetCache\Content.Outlook\JI8JZMX1\[Copia de 18-06-2019 (002) (003).xlsx]DATOS'!#REF!</xm:f>
            <x14:dxf>
              <font>
                <color rgb="FF9C0006"/>
              </font>
            </x14:dxf>
          </x14:cfRule>
          <x14:cfRule type="cellIs" priority="266" operator="equal" id="{EC2109FF-E870-466E-9C09-B1FF38679C19}">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60" operator="containsText" id="{4F8B16F8-CD46-4510-9BCD-82390CF1429C}">
            <xm:f>NOT(ISERROR(SEARCH($H$5,D208)))</xm:f>
            <xm:f>$H$5</xm:f>
            <x14:dxf/>
          </x14:cfRule>
          <xm:sqref>D208</xm:sqref>
        </x14:conditionalFormatting>
        <x14:conditionalFormatting xmlns:xm="http://schemas.microsoft.com/office/excel/2006/main">
          <x14:cfRule type="cellIs" priority="263" operator="equal" id="{AC8B756B-42CA-426B-BE52-7109286CAD03}">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61" operator="equal" id="{DBE1CBC1-274A-4751-A266-EFAD267771E6}">
            <xm:f>'C:\Users\DJS3\AppData\Local\Microsoft\Windows\INetCache\Content.Outlook\JI8JZMX1\[Copia de 18-06-2019 (002) (003).xlsx]DATOS'!#REF!</xm:f>
            <x14:dxf>
              <font>
                <color rgb="FF9C0006"/>
              </font>
            </x14:dxf>
          </x14:cfRule>
          <x14:cfRule type="cellIs" priority="262" operator="equal" id="{1E16846A-2BC5-46E3-8757-46754F3408D3}">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56" operator="containsText" id="{89DBAA61-FA84-4DBA-8628-BAFC6D8D905F}">
            <xm:f>NOT(ISERROR(SEARCH($H$5,D208)))</xm:f>
            <xm:f>$H$5</xm:f>
            <x14:dxf/>
          </x14:cfRule>
          <xm:sqref>D208</xm:sqref>
        </x14:conditionalFormatting>
        <x14:conditionalFormatting xmlns:xm="http://schemas.microsoft.com/office/excel/2006/main">
          <x14:cfRule type="cellIs" priority="259" operator="equal" id="{3E2FECC7-22C1-4DFD-83FE-DD0A5A10CB49}">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57" operator="equal" id="{2E76224E-72AA-4D2A-A2F0-FF124FAC8F62}">
            <xm:f>'C:\Users\DJS3\AppData\Local\Microsoft\Windows\INetCache\Content.Outlook\JI8JZMX1\[Copia de 18-06-2019 (002) (003).xlsx]DATOS'!#REF!</xm:f>
            <x14:dxf>
              <font>
                <color rgb="FF9C0006"/>
              </font>
            </x14:dxf>
          </x14:cfRule>
          <x14:cfRule type="cellIs" priority="258" operator="equal" id="{1A65639A-42F8-47DE-8E5A-0D9CF0C2E40A}">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48" operator="containsText" id="{8D5C0C3A-16EC-45A1-BD83-6BADBCE8E3B8}">
            <xm:f>NOT(ISERROR(SEARCH($H$5,D208)))</xm:f>
            <xm:f>$H$5</xm:f>
            <x14:dxf/>
          </x14:cfRule>
          <xm:sqref>D208</xm:sqref>
        </x14:conditionalFormatting>
        <x14:conditionalFormatting xmlns:xm="http://schemas.microsoft.com/office/excel/2006/main">
          <x14:cfRule type="cellIs" priority="251" operator="equal" id="{C24EFB5E-F98B-4222-A11B-EB66DC98CB8B}">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49" operator="equal" id="{9D8DA325-2F6A-4B9E-93C1-D8DE2C233952}">
            <xm:f>'C:\Users\DJS3\AppData\Local\Microsoft\Windows\INetCache\Content.Outlook\JI8JZMX1\[Copia de 18-06-2019 (002) (003).xlsx]DATOS'!#REF!</xm:f>
            <x14:dxf>
              <font>
                <color rgb="FF9C0006"/>
              </font>
            </x14:dxf>
          </x14:cfRule>
          <x14:cfRule type="cellIs" priority="250" operator="equal" id="{179325B3-7432-465C-9CE8-710724BEA3E9}">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55" operator="containsText" id="{853C90BD-6E5E-4D6A-817B-38058967B1DA}">
            <xm:f>NOT(ISERROR(SEARCH(#REF!,D208)))</xm:f>
            <xm:f>#REF!</xm:f>
            <x14:dxf/>
          </x14:cfRule>
          <xm:sqref>D208</xm:sqref>
        </x14:conditionalFormatting>
        <x14:conditionalFormatting xmlns:xm="http://schemas.microsoft.com/office/excel/2006/main">
          <x14:cfRule type="containsText" priority="244" operator="containsText" id="{29ED1D87-15EC-4276-BCB5-6830E263DB5C}">
            <xm:f>NOT(ISERROR(SEARCH($H$5,D208)))</xm:f>
            <xm:f>$H$5</xm:f>
            <x14:dxf/>
          </x14:cfRule>
          <xm:sqref>D208</xm:sqref>
        </x14:conditionalFormatting>
        <x14:conditionalFormatting xmlns:xm="http://schemas.microsoft.com/office/excel/2006/main">
          <x14:cfRule type="cellIs" priority="247" operator="equal" id="{42AD2AA2-1F1E-42F9-BE8E-26145A4CE76A}">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45" operator="equal" id="{58ED6CCC-C069-422B-B002-6ABCFD6C7C20}">
            <xm:f>'C:\Users\DJS3\AppData\Local\Microsoft\Windows\INetCache\Content.Outlook\JI8JZMX1\[Copia de 18-06-2019 (002) (003).xlsx]DATOS'!#REF!</xm:f>
            <x14:dxf>
              <font>
                <color rgb="FF9C0006"/>
              </font>
            </x14:dxf>
          </x14:cfRule>
          <x14:cfRule type="cellIs" priority="246" operator="equal" id="{5FC41D29-1B9F-4AB6-B19B-79F683626B6E}">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40" operator="containsText" id="{ED0272FA-AAAB-45A1-9D39-EA73092EAD11}">
            <xm:f>NOT(ISERROR(SEARCH($H$5,D208)))</xm:f>
            <xm:f>$H$5</xm:f>
            <x14:dxf/>
          </x14:cfRule>
          <xm:sqref>D208</xm:sqref>
        </x14:conditionalFormatting>
        <x14:conditionalFormatting xmlns:xm="http://schemas.microsoft.com/office/excel/2006/main">
          <x14:cfRule type="cellIs" priority="243" operator="equal" id="{5F08C9C8-564A-47E5-9835-F12C0B5E0CBF}">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41" operator="equal" id="{E121CDF0-797A-4C1A-BEC9-AB59E177A429}">
            <xm:f>'C:\Users\DJS3\AppData\Local\Microsoft\Windows\INetCache\Content.Outlook\JI8JZMX1\[Copia de 18-06-2019 (002) (003).xlsx]DATOS'!#REF!</xm:f>
            <x14:dxf>
              <font>
                <color rgb="FF9C0006"/>
              </font>
            </x14:dxf>
          </x14:cfRule>
          <x14:cfRule type="cellIs" priority="242" operator="equal" id="{F33C9B15-2BBD-431E-9E1A-2467EB3BF4B0}">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36" operator="containsText" id="{E053845A-B6CD-4608-A9F2-2E4D4B3B1219}">
            <xm:f>NOT(ISERROR(SEARCH($H$5,D208)))</xm:f>
            <xm:f>$H$5</xm:f>
            <x14:dxf/>
          </x14:cfRule>
          <xm:sqref>D208</xm:sqref>
        </x14:conditionalFormatting>
        <x14:conditionalFormatting xmlns:xm="http://schemas.microsoft.com/office/excel/2006/main">
          <x14:cfRule type="cellIs" priority="239" operator="equal" id="{FEBE974F-C12E-42E7-8BF2-176A6055F43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37" operator="equal" id="{5F6E48A3-1CD0-4946-8A53-28056ABE3FA6}">
            <xm:f>'C:\Users\DJS3\AppData\Local\Microsoft\Windows\INetCache\Content.Outlook\JI8JZMX1\[Copia de 18-06-2019 (002) (003).xlsx]DATOS'!#REF!</xm:f>
            <x14:dxf>
              <font>
                <color rgb="FF9C0006"/>
              </font>
            </x14:dxf>
          </x14:cfRule>
          <x14:cfRule type="cellIs" priority="238" operator="equal" id="{6A890AD9-166B-47D8-9A9A-197413FEA86E}">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32" operator="containsText" id="{BA10CD29-0C2A-4B30-9A7D-B986A13163B5}">
            <xm:f>NOT(ISERROR(SEARCH($H$5,D208)))</xm:f>
            <xm:f>$H$5</xm:f>
            <x14:dxf/>
          </x14:cfRule>
          <xm:sqref>D208</xm:sqref>
        </x14:conditionalFormatting>
        <x14:conditionalFormatting xmlns:xm="http://schemas.microsoft.com/office/excel/2006/main">
          <x14:cfRule type="cellIs" priority="235" operator="equal" id="{A9787781-308F-44B5-9557-30CD1EF2782B}">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33" operator="equal" id="{8F6B9EE4-C682-4F63-913D-6372590C9FCC}">
            <xm:f>'C:\Users\DJS3\AppData\Local\Microsoft\Windows\INetCache\Content.Outlook\JI8JZMX1\[Copia de 18-06-2019 (002) (003).xlsx]DATOS'!#REF!</xm:f>
            <x14:dxf>
              <font>
                <color rgb="FF9C0006"/>
              </font>
            </x14:dxf>
          </x14:cfRule>
          <x14:cfRule type="cellIs" priority="234" operator="equal" id="{AF4E2F21-C3CC-4269-811D-0D3D9FBDB76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28" operator="containsText" id="{4A227921-A913-4FF8-B1B8-46637A1BCE15}">
            <xm:f>NOT(ISERROR(SEARCH($H$5,D208)))</xm:f>
            <xm:f>$H$5</xm:f>
            <x14:dxf/>
          </x14:cfRule>
          <xm:sqref>D208</xm:sqref>
        </x14:conditionalFormatting>
        <x14:conditionalFormatting xmlns:xm="http://schemas.microsoft.com/office/excel/2006/main">
          <x14:cfRule type="cellIs" priority="231" operator="equal" id="{8D01A0AA-9C74-440D-8699-7F09BE3F3B30}">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29" operator="equal" id="{331C9A0B-FC04-42E4-8629-CF7E9D2F29F8}">
            <xm:f>'C:\Users\DJS3\AppData\Local\Microsoft\Windows\INetCache\Content.Outlook\JI8JZMX1\[Copia de 18-06-2019 (002) (003).xlsx]DATOS'!#REF!</xm:f>
            <x14:dxf>
              <font>
                <color rgb="FF9C0006"/>
              </font>
            </x14:dxf>
          </x14:cfRule>
          <x14:cfRule type="cellIs" priority="230" operator="equal" id="{BB55CB00-2C8D-4762-ACF3-D661758D9607}">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24" operator="containsText" id="{B43938A8-0179-4AA6-986F-95150B039C88}">
            <xm:f>NOT(ISERROR(SEARCH($H$5,D208)))</xm:f>
            <xm:f>$H$5</xm:f>
            <x14:dxf/>
          </x14:cfRule>
          <xm:sqref>D208</xm:sqref>
        </x14:conditionalFormatting>
        <x14:conditionalFormatting xmlns:xm="http://schemas.microsoft.com/office/excel/2006/main">
          <x14:cfRule type="cellIs" priority="227" operator="equal" id="{23809807-3039-4B47-B54B-5AEAE7BA5AE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25" operator="equal" id="{49DC9F84-CE6D-4284-B702-A4226B39B161}">
            <xm:f>'C:\Users\DJS3\AppData\Local\Microsoft\Windows\INetCache\Content.Outlook\JI8JZMX1\[Copia de 18-06-2019 (002) (003).xlsx]DATOS'!#REF!</xm:f>
            <x14:dxf>
              <font>
                <color rgb="FF9C0006"/>
              </font>
            </x14:dxf>
          </x14:cfRule>
          <x14:cfRule type="cellIs" priority="226" operator="equal" id="{1E9771C8-1F90-42D1-8B45-05B43C6087EB}">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16" operator="containsText" id="{AA375137-2139-4851-8797-7EC3BDF7E893}">
            <xm:f>NOT(ISERROR(SEARCH($H$5,D208)))</xm:f>
            <xm:f>$H$5</xm:f>
            <x14:dxf/>
          </x14:cfRule>
          <xm:sqref>D208</xm:sqref>
        </x14:conditionalFormatting>
        <x14:conditionalFormatting xmlns:xm="http://schemas.microsoft.com/office/excel/2006/main">
          <x14:cfRule type="cellIs" priority="219" operator="equal" id="{FB3303E6-02E8-424D-9074-ACB5DAEE8A39}">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17" operator="equal" id="{8363C7D5-5B31-4D84-A416-39DAE87BE6BF}">
            <xm:f>'C:\Users\DJS3\AppData\Local\Microsoft\Windows\INetCache\Content.Outlook\JI8JZMX1\[Copia de 18-06-2019 (002) (003).xlsx]DATOS'!#REF!</xm:f>
            <x14:dxf>
              <font>
                <color rgb="FF9C0006"/>
              </font>
            </x14:dxf>
          </x14:cfRule>
          <x14:cfRule type="cellIs" priority="218" operator="equal" id="{EDFFD552-F484-4E4B-8076-6499BE74265C}">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23" operator="containsText" id="{3EAF83B8-2D13-48D7-AD84-FFB837BF722D}">
            <xm:f>NOT(ISERROR(SEARCH(#REF!,D208)))</xm:f>
            <xm:f>#REF!</xm:f>
            <x14:dxf/>
          </x14:cfRule>
          <xm:sqref>D208</xm:sqref>
        </x14:conditionalFormatting>
        <x14:conditionalFormatting xmlns:xm="http://schemas.microsoft.com/office/excel/2006/main">
          <x14:cfRule type="containsText" priority="212" operator="containsText" id="{6333333F-8F58-4F42-A3BA-265581CAC2CC}">
            <xm:f>NOT(ISERROR(SEARCH($H$5,D208)))</xm:f>
            <xm:f>$H$5</xm:f>
            <x14:dxf/>
          </x14:cfRule>
          <xm:sqref>D208</xm:sqref>
        </x14:conditionalFormatting>
        <x14:conditionalFormatting xmlns:xm="http://schemas.microsoft.com/office/excel/2006/main">
          <x14:cfRule type="cellIs" priority="215" operator="equal" id="{2EBB3A00-8146-4E62-9BED-ECB8114BAE2F}">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13" operator="equal" id="{94C18E46-8E23-4273-861A-07AA061CA4DB}">
            <xm:f>'C:\Users\DJS3\AppData\Local\Microsoft\Windows\INetCache\Content.Outlook\JI8JZMX1\[Copia de 18-06-2019 (002) (003).xlsx]DATOS'!#REF!</xm:f>
            <x14:dxf>
              <font>
                <color rgb="FF9C0006"/>
              </font>
            </x14:dxf>
          </x14:cfRule>
          <x14:cfRule type="cellIs" priority="214" operator="equal" id="{2A61F3F7-4FA7-42D7-9FCC-4272FB9B2BFA}">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08" operator="containsText" id="{A89239DE-1A3A-4ACD-A619-E1B46B92E93A}">
            <xm:f>NOT(ISERROR(SEARCH($H$5,D208)))</xm:f>
            <xm:f>$H$5</xm:f>
            <x14:dxf/>
          </x14:cfRule>
          <xm:sqref>D208</xm:sqref>
        </x14:conditionalFormatting>
        <x14:conditionalFormatting xmlns:xm="http://schemas.microsoft.com/office/excel/2006/main">
          <x14:cfRule type="cellIs" priority="211" operator="equal" id="{11112EDE-AB35-4410-AF1B-F2AA2FA02B5F}">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09" operator="equal" id="{153AE183-76D0-4000-93C2-F5D6E43CDEF0}">
            <xm:f>'C:\Users\DJS3\AppData\Local\Microsoft\Windows\INetCache\Content.Outlook\JI8JZMX1\[Copia de 18-06-2019 (002) (003).xlsx]DATOS'!#REF!</xm:f>
            <x14:dxf>
              <font>
                <color rgb="FF9C0006"/>
              </font>
            </x14:dxf>
          </x14:cfRule>
          <x14:cfRule type="cellIs" priority="210" operator="equal" id="{E6E89AC2-E2FF-4E0B-8557-AE96F1986F8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04" operator="containsText" id="{136C256C-7100-40B3-AC2D-FF9608EDBC51}">
            <xm:f>NOT(ISERROR(SEARCH($H$5,D208)))</xm:f>
            <xm:f>$H$5</xm:f>
            <x14:dxf/>
          </x14:cfRule>
          <xm:sqref>D208</xm:sqref>
        </x14:conditionalFormatting>
        <x14:conditionalFormatting xmlns:xm="http://schemas.microsoft.com/office/excel/2006/main">
          <x14:cfRule type="cellIs" priority="207" operator="equal" id="{D71615A4-2F70-41DE-89C4-35A57B87B384}">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05" operator="equal" id="{6C8666BD-5377-487F-977F-A87B2FC06091}">
            <xm:f>'C:\Users\DJS3\AppData\Local\Microsoft\Windows\INetCache\Content.Outlook\JI8JZMX1\[Copia de 18-06-2019 (002) (003).xlsx]DATOS'!#REF!</xm:f>
            <x14:dxf>
              <font>
                <color rgb="FF9C0006"/>
              </font>
            </x14:dxf>
          </x14:cfRule>
          <x14:cfRule type="cellIs" priority="206" operator="equal" id="{419809D6-2598-4EA4-85B5-93D8F9DB94A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00" operator="containsText" id="{32ECF6F3-9697-40ED-86A2-1E6A7E70C85E}">
            <xm:f>NOT(ISERROR(SEARCH($H$5,D208)))</xm:f>
            <xm:f>$H$5</xm:f>
            <x14:dxf/>
          </x14:cfRule>
          <xm:sqref>D208</xm:sqref>
        </x14:conditionalFormatting>
        <x14:conditionalFormatting xmlns:xm="http://schemas.microsoft.com/office/excel/2006/main">
          <x14:cfRule type="cellIs" priority="203" operator="equal" id="{B056712D-B945-496C-86BA-C0E4A3702DF5}">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01" operator="equal" id="{37057D70-21C2-46CF-B42B-7CADEE85D4C9}">
            <xm:f>'C:\Users\DJS3\AppData\Local\Microsoft\Windows\INetCache\Content.Outlook\JI8JZMX1\[Copia de 18-06-2019 (002) (003).xlsx]DATOS'!#REF!</xm:f>
            <x14:dxf>
              <font>
                <color rgb="FF9C0006"/>
              </font>
            </x14:dxf>
          </x14:cfRule>
          <x14:cfRule type="cellIs" priority="202" operator="equal" id="{704D5F92-398C-4078-AD78-299BA97F1A0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96" operator="containsText" id="{E3B1E0D1-7031-485F-B346-C4B9B6DEE341}">
            <xm:f>NOT(ISERROR(SEARCH($H$5,D208)))</xm:f>
            <xm:f>$H$5</xm:f>
            <x14:dxf/>
          </x14:cfRule>
          <xm:sqref>D208</xm:sqref>
        </x14:conditionalFormatting>
        <x14:conditionalFormatting xmlns:xm="http://schemas.microsoft.com/office/excel/2006/main">
          <x14:cfRule type="cellIs" priority="199" operator="equal" id="{E802DAFB-AAE6-4150-806B-EC1EDA210D54}">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97" operator="equal" id="{6311C1A7-7CFD-442F-9CFF-5A5D14CD8502}">
            <xm:f>'C:\Users\DJS3\AppData\Local\Microsoft\Windows\INetCache\Content.Outlook\JI8JZMX1\[Copia de 18-06-2019 (002) (003).xlsx]DATOS'!#REF!</xm:f>
            <x14:dxf>
              <font>
                <color rgb="FF9C0006"/>
              </font>
            </x14:dxf>
          </x14:cfRule>
          <x14:cfRule type="cellIs" priority="198" operator="equal" id="{D44913F7-78C5-4140-BD79-0F31DC0256D6}">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92" operator="containsText" id="{4FA91699-AC23-4C25-AF64-42656E82D9EB}">
            <xm:f>NOT(ISERROR(SEARCH($H$5,D208)))</xm:f>
            <xm:f>$H$5</xm:f>
            <x14:dxf/>
          </x14:cfRule>
          <xm:sqref>D208</xm:sqref>
        </x14:conditionalFormatting>
        <x14:conditionalFormatting xmlns:xm="http://schemas.microsoft.com/office/excel/2006/main">
          <x14:cfRule type="cellIs" priority="195" operator="equal" id="{A1577D59-CA07-46A3-B2A7-A8ECCAE97673}">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93" operator="equal" id="{A3F81F79-2BCB-4E00-896C-2D5C18600BD4}">
            <xm:f>'C:\Users\DJS3\AppData\Local\Microsoft\Windows\INetCache\Content.Outlook\JI8JZMX1\[Copia de 18-06-2019 (002) (003).xlsx]DATOS'!#REF!</xm:f>
            <x14:dxf>
              <font>
                <color rgb="FF9C0006"/>
              </font>
            </x14:dxf>
          </x14:cfRule>
          <x14:cfRule type="cellIs" priority="194" operator="equal" id="{6371355B-8104-4702-9FFF-9FF436858D57}">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84" operator="containsText" id="{943C180C-1203-44AE-B3F6-BCC9EC0376FC}">
            <xm:f>NOT(ISERROR(SEARCH($H$5,D208)))</xm:f>
            <xm:f>$H$5</xm:f>
            <x14:dxf/>
          </x14:cfRule>
          <xm:sqref>D208</xm:sqref>
        </x14:conditionalFormatting>
        <x14:conditionalFormatting xmlns:xm="http://schemas.microsoft.com/office/excel/2006/main">
          <x14:cfRule type="cellIs" priority="187" operator="equal" id="{2A22D9CD-8A83-47E2-A7E1-39E04C09A519}">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85" operator="equal" id="{E6A02A7D-67B1-4574-ACC3-3A5587CF0405}">
            <xm:f>'C:\Users\DJS3\AppData\Local\Microsoft\Windows\INetCache\Content.Outlook\JI8JZMX1\[Copia de 18-06-2019 (002) (003).xlsx]DATOS'!#REF!</xm:f>
            <x14:dxf>
              <font>
                <color rgb="FF9C0006"/>
              </font>
            </x14:dxf>
          </x14:cfRule>
          <x14:cfRule type="cellIs" priority="186" operator="equal" id="{60040B64-CAF0-44AB-BDCE-78B7DDEBD0F1}">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91" operator="containsText" id="{0EA6DFBE-E550-4CCA-B1CC-451F1293EE27}">
            <xm:f>NOT(ISERROR(SEARCH(#REF!,D208)))</xm:f>
            <xm:f>#REF!</xm:f>
            <x14:dxf/>
          </x14:cfRule>
          <xm:sqref>D208</xm:sqref>
        </x14:conditionalFormatting>
        <x14:conditionalFormatting xmlns:xm="http://schemas.microsoft.com/office/excel/2006/main">
          <x14:cfRule type="containsText" priority="180" operator="containsText" id="{68D7915A-03A2-4A1D-80F0-B27C433A0086}">
            <xm:f>NOT(ISERROR(SEARCH($H$5,D208)))</xm:f>
            <xm:f>$H$5</xm:f>
            <x14:dxf/>
          </x14:cfRule>
          <xm:sqref>D208</xm:sqref>
        </x14:conditionalFormatting>
        <x14:conditionalFormatting xmlns:xm="http://schemas.microsoft.com/office/excel/2006/main">
          <x14:cfRule type="cellIs" priority="183" operator="equal" id="{CBF780A0-FA23-46BE-8AA8-1191ABFEDC3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81" operator="equal" id="{5390FF36-EAC9-46E5-94B8-93B5F5BBC2C1}">
            <xm:f>'C:\Users\DJS3\AppData\Local\Microsoft\Windows\INetCache\Content.Outlook\JI8JZMX1\[Copia de 18-06-2019 (002) (003).xlsx]DATOS'!#REF!</xm:f>
            <x14:dxf>
              <font>
                <color rgb="FF9C0006"/>
              </font>
            </x14:dxf>
          </x14:cfRule>
          <x14:cfRule type="cellIs" priority="182" operator="equal" id="{48AA49C4-02F5-4E22-9024-7DA5D1EB156B}">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76" operator="containsText" id="{CCA8F8FD-4518-43C7-BD6D-11CB13F2EB84}">
            <xm:f>NOT(ISERROR(SEARCH($H$5,D208)))</xm:f>
            <xm:f>$H$5</xm:f>
            <x14:dxf/>
          </x14:cfRule>
          <xm:sqref>D208</xm:sqref>
        </x14:conditionalFormatting>
        <x14:conditionalFormatting xmlns:xm="http://schemas.microsoft.com/office/excel/2006/main">
          <x14:cfRule type="cellIs" priority="179" operator="equal" id="{79DD3B30-5ECE-4E3C-86DD-A30ADD063E2B}">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77" operator="equal" id="{9E5A354E-1875-4E29-812E-810DA8C6A9BF}">
            <xm:f>'C:\Users\DJS3\AppData\Local\Microsoft\Windows\INetCache\Content.Outlook\JI8JZMX1\[Copia de 18-06-2019 (002) (003).xlsx]DATOS'!#REF!</xm:f>
            <x14:dxf>
              <font>
                <color rgb="FF9C0006"/>
              </font>
            </x14:dxf>
          </x14:cfRule>
          <x14:cfRule type="cellIs" priority="178" operator="equal" id="{0754F2A4-5FB9-4E88-B8D0-C382F3ADFEEF}">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72" operator="containsText" id="{0864E832-C200-4F44-B983-3D2CFE2BE3DA}">
            <xm:f>NOT(ISERROR(SEARCH($H$5,D208)))</xm:f>
            <xm:f>$H$5</xm:f>
            <x14:dxf/>
          </x14:cfRule>
          <xm:sqref>D208</xm:sqref>
        </x14:conditionalFormatting>
        <x14:conditionalFormatting xmlns:xm="http://schemas.microsoft.com/office/excel/2006/main">
          <x14:cfRule type="cellIs" priority="175" operator="equal" id="{52F86157-7454-4040-BCBE-8B8BF9F5D7EF}">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73" operator="equal" id="{55656985-55BD-4EFD-925E-380AA439CFF2}">
            <xm:f>'C:\Users\DJS3\AppData\Local\Microsoft\Windows\INetCache\Content.Outlook\JI8JZMX1\[Copia de 18-06-2019 (002) (003).xlsx]DATOS'!#REF!</xm:f>
            <x14:dxf>
              <font>
                <color rgb="FF9C0006"/>
              </font>
            </x14:dxf>
          </x14:cfRule>
          <x14:cfRule type="cellIs" priority="174" operator="equal" id="{7C263718-B8AA-4169-9421-A60EABAD8ABF}">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68" operator="containsText" id="{11519FA7-FC11-4409-B323-9F657BE0E208}">
            <xm:f>NOT(ISERROR(SEARCH($H$5,D208)))</xm:f>
            <xm:f>$H$5</xm:f>
            <x14:dxf/>
          </x14:cfRule>
          <xm:sqref>D208</xm:sqref>
        </x14:conditionalFormatting>
        <x14:conditionalFormatting xmlns:xm="http://schemas.microsoft.com/office/excel/2006/main">
          <x14:cfRule type="cellIs" priority="171" operator="equal" id="{3076C6DD-D91F-4D08-84B0-C6DA18E338DD}">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69" operator="equal" id="{68B68808-B668-4744-A17C-E6D24CEA4AE6}">
            <xm:f>'C:\Users\DJS3\AppData\Local\Microsoft\Windows\INetCache\Content.Outlook\JI8JZMX1\[Copia de 18-06-2019 (002) (003).xlsx]DATOS'!#REF!</xm:f>
            <x14:dxf>
              <font>
                <color rgb="FF9C0006"/>
              </font>
            </x14:dxf>
          </x14:cfRule>
          <x14:cfRule type="cellIs" priority="170" operator="equal" id="{CF1476EE-66B1-4B62-B1D5-21460AE8A7EE}">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64" operator="containsText" id="{1F28D5D0-D779-437D-96ED-4796857E3F63}">
            <xm:f>NOT(ISERROR(SEARCH($H$5,D208)))</xm:f>
            <xm:f>$H$5</xm:f>
            <x14:dxf/>
          </x14:cfRule>
          <xm:sqref>D208</xm:sqref>
        </x14:conditionalFormatting>
        <x14:conditionalFormatting xmlns:xm="http://schemas.microsoft.com/office/excel/2006/main">
          <x14:cfRule type="cellIs" priority="167" operator="equal" id="{AD6B87C0-AE4C-4B8D-A563-F4702609365B}">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65" operator="equal" id="{ADBB1070-D171-46E0-B8D3-A1B159F21888}">
            <xm:f>'C:\Users\DJS3\AppData\Local\Microsoft\Windows\INetCache\Content.Outlook\JI8JZMX1\[Copia de 18-06-2019 (002) (003).xlsx]DATOS'!#REF!</xm:f>
            <x14:dxf>
              <font>
                <color rgb="FF9C0006"/>
              </font>
            </x14:dxf>
          </x14:cfRule>
          <x14:cfRule type="cellIs" priority="166" operator="equal" id="{BB447429-6D10-4AD9-B50B-7B22CF272801}">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60" operator="containsText" id="{9F46BB4F-D74C-4159-965C-465BABE1D433}">
            <xm:f>NOT(ISERROR(SEARCH($H$5,D208)))</xm:f>
            <xm:f>$H$5</xm:f>
            <x14:dxf/>
          </x14:cfRule>
          <xm:sqref>D208</xm:sqref>
        </x14:conditionalFormatting>
        <x14:conditionalFormatting xmlns:xm="http://schemas.microsoft.com/office/excel/2006/main">
          <x14:cfRule type="cellIs" priority="163" operator="equal" id="{487D097D-F220-4DAB-AB05-558A49604CEA}">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61" operator="equal" id="{0B9951D2-6501-46CA-8821-45A232D0D7CE}">
            <xm:f>'C:\Users\DJS3\AppData\Local\Microsoft\Windows\INetCache\Content.Outlook\JI8JZMX1\[Copia de 18-06-2019 (002) (003).xlsx]DATOS'!#REF!</xm:f>
            <x14:dxf>
              <font>
                <color rgb="FF9C0006"/>
              </font>
            </x14:dxf>
          </x14:cfRule>
          <x14:cfRule type="cellIs" priority="162" operator="equal" id="{9AEAD8D4-86B2-4242-B5E2-57D5B200E6CB}">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138" operator="equal" id="{7A6F19A3-4BFF-41ED-A9BC-AB6A64A372F6}">
            <xm:f>'C:\Users\DJS3\AppData\Local\Microsoft\Windows\INetCache\Content.Outlook\JI8JZMX1\[Copia de 18-06-2019 (002) (003).xlsx]DATOS'!#REF!</xm:f>
            <x14:dxf>
              <font>
                <b/>
                <i val="0"/>
                <color rgb="FFC00000"/>
              </font>
              <fill>
                <patternFill>
                  <bgColor rgb="FFFFC1D6"/>
                </patternFill>
              </fill>
            </x14:dxf>
          </x14:cfRule>
          <x14:cfRule type="cellIs" priority="139" operator="equal" id="{DBB0C122-EE70-4AA3-AFDE-425BD40CE58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52" operator="containsText" id="{ACA52E65-B05F-409E-BB57-7A605B3D5F1B}">
            <xm:f>NOT(ISERROR(SEARCH($H$5,D208)))</xm:f>
            <xm:f>$H$5</xm:f>
            <x14:dxf/>
          </x14:cfRule>
          <xm:sqref>D208</xm:sqref>
        </x14:conditionalFormatting>
        <x14:conditionalFormatting xmlns:xm="http://schemas.microsoft.com/office/excel/2006/main">
          <x14:cfRule type="cellIs" priority="155" operator="equal" id="{45ED3626-C659-4C13-BEF7-E92801C9DD26}">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53" operator="equal" id="{C690B3E8-72B9-41BC-9211-997CF49EF0AF}">
            <xm:f>'C:\Users\DJS3\AppData\Local\Microsoft\Windows\INetCache\Content.Outlook\JI8JZMX1\[Copia de 18-06-2019 (002) (003).xlsx]DATOS'!#REF!</xm:f>
            <x14:dxf>
              <font>
                <color rgb="FF9C0006"/>
              </font>
            </x14:dxf>
          </x14:cfRule>
          <x14:cfRule type="cellIs" priority="154" operator="equal" id="{9511D8DC-3FAD-496A-8777-C3EF81BA933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59" operator="containsText" id="{5341548D-0CFE-43D9-9B9D-FF97296AD56C}">
            <xm:f>NOT(ISERROR(SEARCH(#REF!,D208)))</xm:f>
            <xm:f>#REF!</xm:f>
            <x14:dxf/>
          </x14:cfRule>
          <xm:sqref>D208</xm:sqref>
        </x14:conditionalFormatting>
        <x14:conditionalFormatting xmlns:xm="http://schemas.microsoft.com/office/excel/2006/main">
          <x14:cfRule type="containsText" priority="148" operator="containsText" id="{A3280B77-DC71-4E33-AB62-45531AA4F6F6}">
            <xm:f>NOT(ISERROR(SEARCH($H$5,D208)))</xm:f>
            <xm:f>$H$5</xm:f>
            <x14:dxf/>
          </x14:cfRule>
          <xm:sqref>D208</xm:sqref>
        </x14:conditionalFormatting>
        <x14:conditionalFormatting xmlns:xm="http://schemas.microsoft.com/office/excel/2006/main">
          <x14:cfRule type="cellIs" priority="151" operator="equal" id="{F02D5D5F-474E-4D83-B515-B05D3691DA5A}">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49" operator="equal" id="{19FB1D8F-1190-46AD-B3BD-EB5DA439DF48}">
            <xm:f>'C:\Users\DJS3\AppData\Local\Microsoft\Windows\INetCache\Content.Outlook\JI8JZMX1\[Copia de 18-06-2019 (002) (003).xlsx]DATOS'!#REF!</xm:f>
            <x14:dxf>
              <font>
                <color rgb="FF9C0006"/>
              </font>
            </x14:dxf>
          </x14:cfRule>
          <x14:cfRule type="cellIs" priority="150" operator="equal" id="{85636A7F-E024-4C23-91A8-46214CFA7B9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44" operator="containsText" id="{D2B4B33D-FAC9-42C0-82C9-0F93645FC9AD}">
            <xm:f>NOT(ISERROR(SEARCH($H$5,D208)))</xm:f>
            <xm:f>$H$5</xm:f>
            <x14:dxf/>
          </x14:cfRule>
          <xm:sqref>D208</xm:sqref>
        </x14:conditionalFormatting>
        <x14:conditionalFormatting xmlns:xm="http://schemas.microsoft.com/office/excel/2006/main">
          <x14:cfRule type="cellIs" priority="147" operator="equal" id="{FDDF8B15-8BBB-4D3E-A2D2-D153A0516B7B}">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45" operator="equal" id="{5105A013-3650-475C-9E8C-D0CA966EBB8F}">
            <xm:f>'C:\Users\DJS3\AppData\Local\Microsoft\Windows\INetCache\Content.Outlook\JI8JZMX1\[Copia de 18-06-2019 (002) (003).xlsx]DATOS'!#REF!</xm:f>
            <x14:dxf>
              <font>
                <color rgb="FF9C0006"/>
              </font>
            </x14:dxf>
          </x14:cfRule>
          <x14:cfRule type="cellIs" priority="146" operator="equal" id="{77F0B15C-7B73-4725-A039-D845E8AB90DA}">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40" operator="containsText" id="{F8180CB6-9823-4F83-9BCB-B247E25F0852}">
            <xm:f>NOT(ISERROR(SEARCH($H$5,D208)))</xm:f>
            <xm:f>$H$5</xm:f>
            <x14:dxf/>
          </x14:cfRule>
          <xm:sqref>D208</xm:sqref>
        </x14:conditionalFormatting>
        <x14:conditionalFormatting xmlns:xm="http://schemas.microsoft.com/office/excel/2006/main">
          <x14:cfRule type="cellIs" priority="143" operator="equal" id="{AB39B763-DEEF-4179-9496-DD313219307A}">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41" operator="equal" id="{67E6F60A-D547-4989-87CB-CD2BBDB3EE21}">
            <xm:f>'C:\Users\DJS3\AppData\Local\Microsoft\Windows\INetCache\Content.Outlook\JI8JZMX1\[Copia de 18-06-2019 (002) (003).xlsx]DATOS'!#REF!</xm:f>
            <x14:dxf>
              <font>
                <color rgb="FF9C0006"/>
              </font>
            </x14:dxf>
          </x14:cfRule>
          <x14:cfRule type="cellIs" priority="142" operator="equal" id="{EE1669CC-0F32-46EE-AFF6-17FD1802C78E}">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30" operator="containsText" id="{27C60105-2381-4B76-B9CE-6AC1DE17D00C}">
            <xm:f>NOT(ISERROR(SEARCH($H$5,D208)))</xm:f>
            <xm:f>$H$5</xm:f>
            <x14:dxf/>
          </x14:cfRule>
          <xm:sqref>D208</xm:sqref>
        </x14:conditionalFormatting>
        <x14:conditionalFormatting xmlns:xm="http://schemas.microsoft.com/office/excel/2006/main">
          <x14:cfRule type="cellIs" priority="133" operator="equal" id="{DD8436ED-404E-41A8-A8AF-15E21CD94E6C}">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31" operator="equal" id="{17729AED-3C0F-47F7-86D0-60A1668B57E6}">
            <xm:f>'C:\Users\DJS3\AppData\Local\Microsoft\Windows\INetCache\Content.Outlook\JI8JZMX1\[Copia de 18-06-2019 (002) (003).xlsx]DATOS'!#REF!</xm:f>
            <x14:dxf>
              <font>
                <color rgb="FF9C0006"/>
              </font>
            </x14:dxf>
          </x14:cfRule>
          <x14:cfRule type="cellIs" priority="132" operator="equal" id="{E20DFCE9-359F-47B5-BBF5-F44AE258F28A}">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37" operator="containsText" id="{2A17FD6D-9350-4647-848F-AC900F654857}">
            <xm:f>NOT(ISERROR(SEARCH(#REF!,D208)))</xm:f>
            <xm:f>#REF!</xm:f>
            <x14:dxf/>
          </x14:cfRule>
          <xm:sqref>D208</xm:sqref>
        </x14:conditionalFormatting>
        <x14:conditionalFormatting xmlns:xm="http://schemas.microsoft.com/office/excel/2006/main">
          <x14:cfRule type="containsText" priority="126" operator="containsText" id="{A16C653E-5DBA-4EB5-B081-85B5BBF66850}">
            <xm:f>NOT(ISERROR(SEARCH($H$5,D208)))</xm:f>
            <xm:f>$H$5</xm:f>
            <x14:dxf/>
          </x14:cfRule>
          <xm:sqref>D208</xm:sqref>
        </x14:conditionalFormatting>
        <x14:conditionalFormatting xmlns:xm="http://schemas.microsoft.com/office/excel/2006/main">
          <x14:cfRule type="cellIs" priority="129" operator="equal" id="{7775B199-A686-411F-AB7D-07A9C20988B3}">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27" operator="equal" id="{1D191299-982E-4A76-B894-29C92C0E8661}">
            <xm:f>'C:\Users\DJS3\AppData\Local\Microsoft\Windows\INetCache\Content.Outlook\JI8JZMX1\[Copia de 18-06-2019 (002) (003).xlsx]DATOS'!#REF!</xm:f>
            <x14:dxf>
              <font>
                <color rgb="FF9C0006"/>
              </font>
            </x14:dxf>
          </x14:cfRule>
          <x14:cfRule type="cellIs" priority="128" operator="equal" id="{DF788DBD-7AA4-46C1-BDD0-6C49628135B3}">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22" operator="containsText" id="{A0636EE1-9454-4ED4-A3B3-22662C0FFAAA}">
            <xm:f>NOT(ISERROR(SEARCH($H$5,D208)))</xm:f>
            <xm:f>$H$5</xm:f>
            <x14:dxf/>
          </x14:cfRule>
          <xm:sqref>D208</xm:sqref>
        </x14:conditionalFormatting>
        <x14:conditionalFormatting xmlns:xm="http://schemas.microsoft.com/office/excel/2006/main">
          <x14:cfRule type="cellIs" priority="125" operator="equal" id="{8CA7B1EB-29E3-492D-942D-652FB7B23E68}">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23" operator="equal" id="{B1B066A5-4D01-46EE-AF4F-A921A1D69E04}">
            <xm:f>'C:\Users\DJS3\AppData\Local\Microsoft\Windows\INetCache\Content.Outlook\JI8JZMX1\[Copia de 18-06-2019 (002) (003).xlsx]DATOS'!#REF!</xm:f>
            <x14:dxf>
              <font>
                <color rgb="FF9C0006"/>
              </font>
            </x14:dxf>
          </x14:cfRule>
          <x14:cfRule type="cellIs" priority="124" operator="equal" id="{6B4212C2-9AA4-4003-843D-A076FCF1BB52}">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18" operator="containsText" id="{29A54ACB-7AB4-4DF5-A1E8-77AAAB329D9D}">
            <xm:f>NOT(ISERROR(SEARCH($H$5,D208)))</xm:f>
            <xm:f>$H$5</xm:f>
            <x14:dxf/>
          </x14:cfRule>
          <xm:sqref>D208</xm:sqref>
        </x14:conditionalFormatting>
        <x14:conditionalFormatting xmlns:xm="http://schemas.microsoft.com/office/excel/2006/main">
          <x14:cfRule type="cellIs" priority="121" operator="equal" id="{BBA1FDE0-68AD-41D7-81F4-F302EBBA5B08}">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19" operator="equal" id="{915567D5-6BC5-40F1-A747-6DB77B668880}">
            <xm:f>'C:\Users\DJS3\AppData\Local\Microsoft\Windows\INetCache\Content.Outlook\JI8JZMX1\[Copia de 18-06-2019 (002) (003).xlsx]DATOS'!#REF!</xm:f>
            <x14:dxf>
              <font>
                <color rgb="FF9C0006"/>
              </font>
            </x14:dxf>
          </x14:cfRule>
          <x14:cfRule type="cellIs" priority="120" operator="equal" id="{F9717857-D8BD-4D59-9B2A-3769F316D909}">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14" operator="containsText" id="{3F81865A-7E54-4BAB-B233-C21EF47AE75C}">
            <xm:f>NOT(ISERROR(SEARCH($H$5,D208)))</xm:f>
            <xm:f>$H$5</xm:f>
            <x14:dxf/>
          </x14:cfRule>
          <xm:sqref>D208</xm:sqref>
        </x14:conditionalFormatting>
        <x14:conditionalFormatting xmlns:xm="http://schemas.microsoft.com/office/excel/2006/main">
          <x14:cfRule type="cellIs" priority="117" operator="equal" id="{A7AF3127-8D8A-4085-889C-B8ADE67CBD89}">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15" operator="equal" id="{D2C60AD0-6867-4D6F-988B-8485E412E459}">
            <xm:f>'C:\Users\DJS3\AppData\Local\Microsoft\Windows\INetCache\Content.Outlook\JI8JZMX1\[Copia de 18-06-2019 (002) (003).xlsx]DATOS'!#REF!</xm:f>
            <x14:dxf>
              <font>
                <color rgb="FF9C0006"/>
              </font>
            </x14:dxf>
          </x14:cfRule>
          <x14:cfRule type="cellIs" priority="116" operator="equal" id="{180B9814-35E4-4941-95A6-666CF075B32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10" operator="containsText" id="{C8246200-49BC-4E1E-802F-458F8C1C2FA8}">
            <xm:f>NOT(ISERROR(SEARCH($H$5,D208)))</xm:f>
            <xm:f>$H$5</xm:f>
            <x14:dxf/>
          </x14:cfRule>
          <xm:sqref>D208</xm:sqref>
        </x14:conditionalFormatting>
        <x14:conditionalFormatting xmlns:xm="http://schemas.microsoft.com/office/excel/2006/main">
          <x14:cfRule type="cellIs" priority="113" operator="equal" id="{CB80B81B-E83A-4DA4-B1D3-8542D2134AD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11" operator="equal" id="{46D07C74-E972-404F-9551-0C2DA1F4BE85}">
            <xm:f>'C:\Users\DJS3\AppData\Local\Microsoft\Windows\INetCache\Content.Outlook\JI8JZMX1\[Copia de 18-06-2019 (002) (003).xlsx]DATOS'!#REF!</xm:f>
            <x14:dxf>
              <font>
                <color rgb="FF9C0006"/>
              </font>
            </x14:dxf>
          </x14:cfRule>
          <x14:cfRule type="cellIs" priority="112" operator="equal" id="{621768A1-2459-4A34-828B-BC5E62E1A0E9}">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06" operator="containsText" id="{05FE601D-C3C7-4E43-B8BC-9B66694BF0A4}">
            <xm:f>NOT(ISERROR(SEARCH($H$5,D208)))</xm:f>
            <xm:f>$H$5</xm:f>
            <x14:dxf/>
          </x14:cfRule>
          <xm:sqref>D208</xm:sqref>
        </x14:conditionalFormatting>
        <x14:conditionalFormatting xmlns:xm="http://schemas.microsoft.com/office/excel/2006/main">
          <x14:cfRule type="cellIs" priority="109" operator="equal" id="{AE8763DA-19D7-4D65-BC34-0104282D2C5C}">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07" operator="equal" id="{C4441AE3-AB45-4606-94EB-7E4F8BA7DF35}">
            <xm:f>'C:\Users\DJS3\AppData\Local\Microsoft\Windows\INetCache\Content.Outlook\JI8JZMX1\[Copia de 18-06-2019 (002) (003).xlsx]DATOS'!#REF!</xm:f>
            <x14:dxf>
              <font>
                <color rgb="FF9C0006"/>
              </font>
            </x14:dxf>
          </x14:cfRule>
          <x14:cfRule type="cellIs" priority="108" operator="equal" id="{E75404F7-0A5A-46DA-BF3A-BFAA3B95234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02" operator="containsText" id="{4032D825-5511-4FD4-A3C7-8D5ABFB48796}">
            <xm:f>NOT(ISERROR(SEARCH($H$5,D208)))</xm:f>
            <xm:f>$H$5</xm:f>
            <x14:dxf/>
          </x14:cfRule>
          <xm:sqref>D208</xm:sqref>
        </x14:conditionalFormatting>
        <x14:conditionalFormatting xmlns:xm="http://schemas.microsoft.com/office/excel/2006/main">
          <x14:cfRule type="cellIs" priority="105" operator="equal" id="{F0FF46C8-3A97-4283-B580-5F79AEB10CC1}">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03" operator="equal" id="{D1DBB2DA-2FE1-4180-856B-E8B0E66DA1E9}">
            <xm:f>'C:\Users\DJS3\AppData\Local\Microsoft\Windows\INetCache\Content.Outlook\JI8JZMX1\[Copia de 18-06-2019 (002) (003).xlsx]DATOS'!#REF!</xm:f>
            <x14:dxf>
              <font>
                <color rgb="FF9C0006"/>
              </font>
            </x14:dxf>
          </x14:cfRule>
          <x14:cfRule type="cellIs" priority="104" operator="equal" id="{D959DCD2-3652-4E32-BE10-94433721266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98" operator="containsText" id="{CEEEBA23-2DFA-4C5F-9673-BD07DA910376}">
            <xm:f>NOT(ISERROR(SEARCH($H$5,D208)))</xm:f>
            <xm:f>$H$5</xm:f>
            <x14:dxf/>
          </x14:cfRule>
          <xm:sqref>D208</xm:sqref>
        </x14:conditionalFormatting>
        <x14:conditionalFormatting xmlns:xm="http://schemas.microsoft.com/office/excel/2006/main">
          <x14:cfRule type="cellIs" priority="101" operator="equal" id="{64EA7428-B565-4BD9-B2A0-267550D8107A}">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99" operator="equal" id="{37E455ED-0B48-456E-B70F-B6CE73087FBF}">
            <xm:f>'C:\Users\DJS3\AppData\Local\Microsoft\Windows\INetCache\Content.Outlook\JI8JZMX1\[Copia de 18-06-2019 (002) (003).xlsx]DATOS'!#REF!</xm:f>
            <x14:dxf>
              <font>
                <color rgb="FF9C0006"/>
              </font>
            </x14:dxf>
          </x14:cfRule>
          <x14:cfRule type="cellIs" priority="100" operator="equal" id="{6F802F8C-C4EA-4B5D-9CC6-4564AABC02F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94" operator="containsText" id="{C33F1C60-DA90-4286-9BF0-38E184642EF4}">
            <xm:f>NOT(ISERROR(SEARCH($H$5,D208)))</xm:f>
            <xm:f>$H$5</xm:f>
            <x14:dxf/>
          </x14:cfRule>
          <xm:sqref>D208</xm:sqref>
        </x14:conditionalFormatting>
        <x14:conditionalFormatting xmlns:xm="http://schemas.microsoft.com/office/excel/2006/main">
          <x14:cfRule type="cellIs" priority="97" operator="equal" id="{5F608438-0617-4314-A410-FAD6B3FBD5CC}">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95" operator="equal" id="{2EC31691-ECB6-4925-A15C-6F432F3A190C}">
            <xm:f>'C:\Users\DJS3\AppData\Local\Microsoft\Windows\INetCache\Content.Outlook\JI8JZMX1\[Copia de 18-06-2019 (002) (003).xlsx]DATOS'!#REF!</xm:f>
            <x14:dxf>
              <font>
                <color rgb="FF9C0006"/>
              </font>
            </x14:dxf>
          </x14:cfRule>
          <x14:cfRule type="cellIs" priority="96" operator="equal" id="{72EF59A1-990A-4747-8D3A-EB1EC8A75CDB}">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90" operator="containsText" id="{78FD687A-5836-4A07-B186-A5CEAAFED45C}">
            <xm:f>NOT(ISERROR(SEARCH($H$5,D208)))</xm:f>
            <xm:f>$H$5</xm:f>
            <x14:dxf/>
          </x14:cfRule>
          <xm:sqref>D208</xm:sqref>
        </x14:conditionalFormatting>
        <x14:conditionalFormatting xmlns:xm="http://schemas.microsoft.com/office/excel/2006/main">
          <x14:cfRule type="cellIs" priority="93" operator="equal" id="{2777FF41-6930-47FE-AA23-92BD2A5D341F}">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91" operator="equal" id="{F111038A-B626-4B12-894E-B8861902F688}">
            <xm:f>'C:\Users\DJS3\AppData\Local\Microsoft\Windows\INetCache\Content.Outlook\JI8JZMX1\[Copia de 18-06-2019 (002) (003).xlsx]DATOS'!#REF!</xm:f>
            <x14:dxf>
              <font>
                <color rgb="FF9C0006"/>
              </font>
            </x14:dxf>
          </x14:cfRule>
          <x14:cfRule type="cellIs" priority="92" operator="equal" id="{7601D808-C382-4CF4-83B7-1874B995D1A7}">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86" operator="containsText" id="{DF69D0B7-3752-4CB0-B115-0DB15DB1E348}">
            <xm:f>NOT(ISERROR(SEARCH($H$5,D208)))</xm:f>
            <xm:f>$H$5</xm:f>
            <x14:dxf/>
          </x14:cfRule>
          <xm:sqref>D208</xm:sqref>
        </x14:conditionalFormatting>
        <x14:conditionalFormatting xmlns:xm="http://schemas.microsoft.com/office/excel/2006/main">
          <x14:cfRule type="cellIs" priority="89" operator="equal" id="{2EC0E4BC-32E7-457A-BA05-3EA6155F358F}">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87" operator="equal" id="{C5EB0750-98D6-47B8-BDD2-456151DFA8D0}">
            <xm:f>'C:\Users\DJS3\AppData\Local\Microsoft\Windows\INetCache\Content.Outlook\JI8JZMX1\[Copia de 18-06-2019 (002) (003).xlsx]DATOS'!#REF!</xm:f>
            <x14:dxf>
              <font>
                <color rgb="FF9C0006"/>
              </font>
            </x14:dxf>
          </x14:cfRule>
          <x14:cfRule type="cellIs" priority="88" operator="equal" id="{6153847B-1E0A-4845-AC58-3861FB5E16F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82" operator="containsText" id="{B1D84A0F-FEBC-4B33-8487-10B6EB2F553E}">
            <xm:f>NOT(ISERROR(SEARCH($H$5,D208)))</xm:f>
            <xm:f>$H$5</xm:f>
            <x14:dxf/>
          </x14:cfRule>
          <xm:sqref>D208</xm:sqref>
        </x14:conditionalFormatting>
        <x14:conditionalFormatting xmlns:xm="http://schemas.microsoft.com/office/excel/2006/main">
          <x14:cfRule type="cellIs" priority="85" operator="equal" id="{F8DD5B50-662E-48E5-B09C-4781D6D06126}">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83" operator="equal" id="{DCB22FA5-B7D2-4F76-BB82-8FF09C5774B7}">
            <xm:f>'C:\Users\DJS3\AppData\Local\Microsoft\Windows\INetCache\Content.Outlook\JI8JZMX1\[Copia de 18-06-2019 (002) (003).xlsx]DATOS'!#REF!</xm:f>
            <x14:dxf>
              <font>
                <color rgb="FF9C0006"/>
              </font>
            </x14:dxf>
          </x14:cfRule>
          <x14:cfRule type="cellIs" priority="84" operator="equal" id="{55148581-9D8C-4A5B-984D-E05A55EC5A62}">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78" operator="containsText" id="{8154952E-C92D-4D3E-92FC-ABF8C723C836}">
            <xm:f>NOT(ISERROR(SEARCH($H$5,D208)))</xm:f>
            <xm:f>$H$5</xm:f>
            <x14:dxf/>
          </x14:cfRule>
          <xm:sqref>D208</xm:sqref>
        </x14:conditionalFormatting>
        <x14:conditionalFormatting xmlns:xm="http://schemas.microsoft.com/office/excel/2006/main">
          <x14:cfRule type="cellIs" priority="81" operator="equal" id="{FBF93AA9-3413-4D32-8971-B0BCFFB3D54D}">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79" operator="equal" id="{D1C155AB-7E1C-4EA7-9A1B-601DD0CADA92}">
            <xm:f>'C:\Users\DJS3\AppData\Local\Microsoft\Windows\INetCache\Content.Outlook\JI8JZMX1\[Copia de 18-06-2019 (002) (003).xlsx]DATOS'!#REF!</xm:f>
            <x14:dxf>
              <font>
                <color rgb="FF9C0006"/>
              </font>
            </x14:dxf>
          </x14:cfRule>
          <x14:cfRule type="cellIs" priority="80" operator="equal" id="{744EF1AC-9A71-4106-A51A-6F7F1BD9113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74" operator="containsText" id="{020BA83C-CD13-4EA3-83E2-E80612152555}">
            <xm:f>NOT(ISERROR(SEARCH($H$5,D208)))</xm:f>
            <xm:f>$H$5</xm:f>
            <x14:dxf/>
          </x14:cfRule>
          <xm:sqref>D208</xm:sqref>
        </x14:conditionalFormatting>
        <x14:conditionalFormatting xmlns:xm="http://schemas.microsoft.com/office/excel/2006/main">
          <x14:cfRule type="cellIs" priority="77" operator="equal" id="{FE76AB16-ADBC-42AB-92E4-CD1206BB1C6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75" operator="equal" id="{850D5F78-4BA8-4AFA-8378-9F9FF11DC20D}">
            <xm:f>'C:\Users\DJS3\AppData\Local\Microsoft\Windows\INetCache\Content.Outlook\JI8JZMX1\[Copia de 18-06-2019 (002) (003).xlsx]DATOS'!#REF!</xm:f>
            <x14:dxf>
              <font>
                <color rgb="FF9C0006"/>
              </font>
            </x14:dxf>
          </x14:cfRule>
          <x14:cfRule type="cellIs" priority="76" operator="equal" id="{FB204CCC-AE1C-42EB-868D-093384A89B3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70" operator="containsText" id="{9927CEDD-9E54-4563-9ED3-B8CA57D23101}">
            <xm:f>NOT(ISERROR(SEARCH($H$5,D208)))</xm:f>
            <xm:f>$H$5</xm:f>
            <x14:dxf/>
          </x14:cfRule>
          <xm:sqref>D208</xm:sqref>
        </x14:conditionalFormatting>
        <x14:conditionalFormatting xmlns:xm="http://schemas.microsoft.com/office/excel/2006/main">
          <x14:cfRule type="cellIs" priority="73" operator="equal" id="{B38969A4-4C61-4A57-8E57-15DF1AFBD493}">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71" operator="equal" id="{FD9AF4D5-84CE-44F0-A335-FE60B6CE8BE7}">
            <xm:f>'C:\Users\DJS3\AppData\Local\Microsoft\Windows\INetCache\Content.Outlook\JI8JZMX1\[Copia de 18-06-2019 (002) (003).xlsx]DATOS'!#REF!</xm:f>
            <x14:dxf>
              <font>
                <color rgb="FF9C0006"/>
              </font>
            </x14:dxf>
          </x14:cfRule>
          <x14:cfRule type="cellIs" priority="72" operator="equal" id="{CAADE93F-ABA2-46D5-95A4-E07DCB713AAF}">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68" operator="equal" id="{3F17746E-B6D3-4A45-A1E4-F5357FC4CA9D}">
            <xm:f>'C:\Users\DJS3\AppData\Local\Microsoft\Windows\INetCache\Content.Outlook\JI8JZMX1\[Copia de 18-06-2019 (002) (003).xlsx]DATOS'!#REF!</xm:f>
            <x14:dxf>
              <font>
                <color rgb="FF9C0006"/>
              </font>
            </x14:dxf>
          </x14:cfRule>
          <x14:cfRule type="cellIs" priority="69" operator="equal" id="{17FFD24D-108F-41C2-AC8D-65E4AC562602}">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66" operator="equal" id="{1306D92E-B743-4048-8DA0-ADD89ED0209F}">
            <xm:f>'C:\Users\DJS3\AppData\Local\Microsoft\Windows\INetCache\Content.Outlook\JI8JZMX1\[Copia de 18-06-2019 (002) (003).xlsx]DATOS'!#REF!</xm:f>
            <x14:dxf>
              <font>
                <color rgb="FF9C0006"/>
              </font>
            </x14:dxf>
          </x14:cfRule>
          <x14:cfRule type="cellIs" priority="67" operator="equal" id="{E5C1C711-A9F4-4036-B1F6-CC70735D81F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48" operator="equal" id="{2BB7EFAE-EB89-4AD9-BC32-A0ADCEBB8803}">
            <xm:f>'C:\Users\DJS3\AppData\Local\Microsoft\Windows\INetCache\Content.Outlook\JI8JZMX1\[Copia de 18-06-2019 (002) (003).xlsx]DATOS'!#REF!</xm:f>
            <x14:dxf>
              <font>
                <b/>
                <i val="0"/>
                <color rgb="FFC00000"/>
              </font>
              <fill>
                <patternFill>
                  <bgColor rgb="FFFFC1D6"/>
                </patternFill>
              </fill>
            </x14:dxf>
          </x14:cfRule>
          <x14:cfRule type="cellIs" priority="49" operator="equal" id="{DC891245-EFDD-4205-9F32-7503A78D703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62" operator="containsText" id="{49BE9EBC-8ED5-4389-BE01-7813EE9F9C57}">
            <xm:f>NOT(ISERROR(SEARCH($H$5,D208)))</xm:f>
            <xm:f>$H$5</xm:f>
            <x14:dxf/>
          </x14:cfRule>
          <xm:sqref>D208</xm:sqref>
        </x14:conditionalFormatting>
        <x14:conditionalFormatting xmlns:xm="http://schemas.microsoft.com/office/excel/2006/main">
          <x14:cfRule type="cellIs" priority="65" operator="equal" id="{0FFDBD84-9260-4037-B084-C619240A4271}">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63" operator="equal" id="{C39E0BAD-02B8-4216-A081-112B50440E9B}">
            <xm:f>'C:\Users\DJS3\AppData\Local\Microsoft\Windows\INetCache\Content.Outlook\JI8JZMX1\[Copia de 18-06-2019 (002) (003).xlsx]DATOS'!#REF!</xm:f>
            <x14:dxf>
              <font>
                <color rgb="FF9C0006"/>
              </font>
            </x14:dxf>
          </x14:cfRule>
          <x14:cfRule type="cellIs" priority="64" operator="equal" id="{6C8C5552-3DC7-4663-BBE8-B88456A64ABC}">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58" operator="containsText" id="{ADE8E7AA-A0FC-44CB-8DB9-82BE619BD362}">
            <xm:f>NOT(ISERROR(SEARCH($H$5,D208)))</xm:f>
            <xm:f>$H$5</xm:f>
            <x14:dxf/>
          </x14:cfRule>
          <xm:sqref>D208</xm:sqref>
        </x14:conditionalFormatting>
        <x14:conditionalFormatting xmlns:xm="http://schemas.microsoft.com/office/excel/2006/main">
          <x14:cfRule type="cellIs" priority="61" operator="equal" id="{D6CBD1C4-A3BD-4CD3-A6BE-E0585DECB54A}">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59" operator="equal" id="{9D7E16F7-1242-4F13-AF04-FAB2FD5808E8}">
            <xm:f>'C:\Users\DJS3\AppData\Local\Microsoft\Windows\INetCache\Content.Outlook\JI8JZMX1\[Copia de 18-06-2019 (002) (003).xlsx]DATOS'!#REF!</xm:f>
            <x14:dxf>
              <font>
                <color rgb="FF9C0006"/>
              </font>
            </x14:dxf>
          </x14:cfRule>
          <x14:cfRule type="cellIs" priority="60" operator="equal" id="{0DFACCA6-4A9C-4964-957E-27580BD12D7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54" operator="containsText" id="{C4E34C5F-308E-48B9-AF1D-AB6AD322416E}">
            <xm:f>NOT(ISERROR(SEARCH($H$5,D208)))</xm:f>
            <xm:f>$H$5</xm:f>
            <x14:dxf/>
          </x14:cfRule>
          <xm:sqref>D208</xm:sqref>
        </x14:conditionalFormatting>
        <x14:conditionalFormatting xmlns:xm="http://schemas.microsoft.com/office/excel/2006/main">
          <x14:cfRule type="cellIs" priority="57" operator="equal" id="{F577C961-0750-4AF9-830C-F9AA7C712881}">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55" operator="equal" id="{3382F189-9C3B-4417-8DA8-2C6C8B75C643}">
            <xm:f>'C:\Users\DJS3\AppData\Local\Microsoft\Windows\INetCache\Content.Outlook\JI8JZMX1\[Copia de 18-06-2019 (002) (003).xlsx]DATOS'!#REF!</xm:f>
            <x14:dxf>
              <font>
                <color rgb="FF9C0006"/>
              </font>
            </x14:dxf>
          </x14:cfRule>
          <x14:cfRule type="cellIs" priority="56" operator="equal" id="{752FA838-D89C-4404-B7B8-95631940E56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50" operator="containsText" id="{2ADC853D-F621-4DF7-8B5A-71182EE7758D}">
            <xm:f>NOT(ISERROR(SEARCH($H$5,D208)))</xm:f>
            <xm:f>$H$5</xm:f>
            <x14:dxf/>
          </x14:cfRule>
          <xm:sqref>D208</xm:sqref>
        </x14:conditionalFormatting>
        <x14:conditionalFormatting xmlns:xm="http://schemas.microsoft.com/office/excel/2006/main">
          <x14:cfRule type="cellIs" priority="53" operator="equal" id="{9E5DF05C-AD6C-4B51-8B38-C42C50C09A2A}">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51" operator="equal" id="{B2208B00-03D4-4005-B383-23F644CB0572}">
            <xm:f>'C:\Users\DJS3\AppData\Local\Microsoft\Windows\INetCache\Content.Outlook\JI8JZMX1\[Copia de 18-06-2019 (002) (003).xlsx]DATOS'!#REF!</xm:f>
            <x14:dxf>
              <font>
                <color rgb="FF9C0006"/>
              </font>
            </x14:dxf>
          </x14:cfRule>
          <x14:cfRule type="cellIs" priority="52" operator="equal" id="{BAF52596-35B2-4396-9B2C-3B9A01F33B10}">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44" operator="containsText" id="{7127CB85-4598-4551-9485-AF2DFC6F60E3}">
            <xm:f>NOT(ISERROR(SEARCH($H$5,D208)))</xm:f>
            <xm:f>$H$5</xm:f>
            <x14:dxf/>
          </x14:cfRule>
          <xm:sqref>D208</xm:sqref>
        </x14:conditionalFormatting>
        <x14:conditionalFormatting xmlns:xm="http://schemas.microsoft.com/office/excel/2006/main">
          <x14:cfRule type="cellIs" priority="47" operator="equal" id="{975D89C0-6435-4DCD-9849-23864445F95B}">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45" operator="equal" id="{F81F86A5-B7F7-48AF-BC9D-D0AECCFA1380}">
            <xm:f>'C:\Users\DJS3\AppData\Local\Microsoft\Windows\INetCache\Content.Outlook\JI8JZMX1\[Copia de 18-06-2019 (002) (003).xlsx]DATOS'!#REF!</xm:f>
            <x14:dxf>
              <font>
                <color rgb="FF9C0006"/>
              </font>
            </x14:dxf>
          </x14:cfRule>
          <x14:cfRule type="cellIs" priority="46" operator="equal" id="{2226ED31-D3C7-44A9-9F17-D18DD3A7224E}">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42" operator="equal" id="{8BEA86E3-9DA8-474C-BC2A-61B710249ED0}">
            <xm:f>'C:\Users\DJS3\AppData\Local\Microsoft\Windows\INetCache\Content.Outlook\JI8JZMX1\[Copia de 18-06-2019 (002) (003).xlsx]DATOS'!#REF!</xm:f>
            <x14:dxf>
              <font>
                <color rgb="FF9C0006"/>
              </font>
            </x14:dxf>
          </x14:cfRule>
          <x14:cfRule type="cellIs" priority="43" operator="equal" id="{4FB9EB0B-4EA0-4CBB-B40E-1B04B68E49D4}">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40" operator="equal" id="{96EE1E96-23AB-4A6E-BEBE-E1BF64D9C6B7}">
            <xm:f>'C:\Users\DJS3\AppData\Local\Microsoft\Windows\INetCache\Content.Outlook\JI8JZMX1\[Copia de 18-06-2019 (002) (003).xlsx]DATOS'!#REF!</xm:f>
            <x14:dxf>
              <font>
                <color rgb="FF9C0006"/>
              </font>
            </x14:dxf>
          </x14:cfRule>
          <x14:cfRule type="cellIs" priority="41" operator="equal" id="{BD79FC9F-AA5A-43A5-B02A-F00896CCE4A2}">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22" operator="equal" id="{DF5A1102-2D05-44D9-B8CB-88E3197AD5C2}">
            <xm:f>'C:\Users\DJS3\AppData\Local\Microsoft\Windows\INetCache\Content.Outlook\JI8JZMX1\[Copia de 18-06-2019 (002) (003).xlsx]DATOS'!#REF!</xm:f>
            <x14:dxf>
              <font>
                <b/>
                <i val="0"/>
                <color rgb="FFC00000"/>
              </font>
              <fill>
                <patternFill>
                  <bgColor rgb="FFFFC1D6"/>
                </patternFill>
              </fill>
            </x14:dxf>
          </x14:cfRule>
          <x14:cfRule type="cellIs" priority="23" operator="equal" id="{977F2C42-9618-4A3B-A30B-56F7EEC6359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6" operator="containsText" id="{A0171CD3-2363-4D2D-B2EA-E5B998F190D8}">
            <xm:f>NOT(ISERROR(SEARCH($H$5,D208)))</xm:f>
            <xm:f>$H$5</xm:f>
            <x14:dxf/>
          </x14:cfRule>
          <xm:sqref>D208</xm:sqref>
        </x14:conditionalFormatting>
        <x14:conditionalFormatting xmlns:xm="http://schemas.microsoft.com/office/excel/2006/main">
          <x14:cfRule type="cellIs" priority="39" operator="equal" id="{339332F4-BA7B-4621-81F7-86E3C155C9BD}">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7" operator="equal" id="{5B014A08-E004-4AC3-A29A-8856D760A401}">
            <xm:f>'C:\Users\DJS3\AppData\Local\Microsoft\Windows\INetCache\Content.Outlook\JI8JZMX1\[Copia de 18-06-2019 (002) (003).xlsx]DATOS'!#REF!</xm:f>
            <x14:dxf>
              <font>
                <color rgb="FF9C0006"/>
              </font>
            </x14:dxf>
          </x14:cfRule>
          <x14:cfRule type="cellIs" priority="38" operator="equal" id="{1C1767F5-E745-43BB-B551-5ABA2798C211}">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32" operator="containsText" id="{165C07C3-6D5F-477B-B310-A1F517C56EBA}">
            <xm:f>NOT(ISERROR(SEARCH($H$5,D208)))</xm:f>
            <xm:f>$H$5</xm:f>
            <x14:dxf/>
          </x14:cfRule>
          <xm:sqref>D208</xm:sqref>
        </x14:conditionalFormatting>
        <x14:conditionalFormatting xmlns:xm="http://schemas.microsoft.com/office/excel/2006/main">
          <x14:cfRule type="cellIs" priority="35" operator="equal" id="{E13C6268-6D28-484E-B77F-232736F92C50}">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3" operator="equal" id="{ED1E7D97-60CF-43DF-ABEB-CFB47AEBE798}">
            <xm:f>'C:\Users\DJS3\AppData\Local\Microsoft\Windows\INetCache\Content.Outlook\JI8JZMX1\[Copia de 18-06-2019 (002) (003).xlsx]DATOS'!#REF!</xm:f>
            <x14:dxf>
              <font>
                <color rgb="FF9C0006"/>
              </font>
            </x14:dxf>
          </x14:cfRule>
          <x14:cfRule type="cellIs" priority="34" operator="equal" id="{6D81006A-6FFB-4FA8-8783-8BCE6DA3BEE5}">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8" operator="containsText" id="{5927BF0C-4FB3-4031-A732-FC29BD220DB6}">
            <xm:f>NOT(ISERROR(SEARCH($H$5,D208)))</xm:f>
            <xm:f>$H$5</xm:f>
            <x14:dxf/>
          </x14:cfRule>
          <xm:sqref>D208</xm:sqref>
        </x14:conditionalFormatting>
        <x14:conditionalFormatting xmlns:xm="http://schemas.microsoft.com/office/excel/2006/main">
          <x14:cfRule type="cellIs" priority="31" operator="equal" id="{81EE4319-970E-4CC0-8910-AB6EE0DE57BD}">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9" operator="equal" id="{57AFB453-1391-458C-936C-CBD5F8397D9A}">
            <xm:f>'C:\Users\DJS3\AppData\Local\Microsoft\Windows\INetCache\Content.Outlook\JI8JZMX1\[Copia de 18-06-2019 (002) (003).xlsx]DATOS'!#REF!</xm:f>
            <x14:dxf>
              <font>
                <color rgb="FF9C0006"/>
              </font>
            </x14:dxf>
          </x14:cfRule>
          <x14:cfRule type="cellIs" priority="30" operator="equal" id="{67B38228-D7B9-4320-B62F-1C8C669CBFC3}">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4" operator="containsText" id="{2A111384-16BA-4C03-BD80-249B0DCC49CE}">
            <xm:f>NOT(ISERROR(SEARCH($H$5,D208)))</xm:f>
            <xm:f>$H$5</xm:f>
            <x14:dxf/>
          </x14:cfRule>
          <xm:sqref>D208</xm:sqref>
        </x14:conditionalFormatting>
        <x14:conditionalFormatting xmlns:xm="http://schemas.microsoft.com/office/excel/2006/main">
          <x14:cfRule type="cellIs" priority="27" operator="equal" id="{7C33666E-8F44-42D6-82DF-FB4CF8EE649E}">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5" operator="equal" id="{82BAF41C-D300-4CBF-BA7B-0EA71E4552B3}">
            <xm:f>'C:\Users\DJS3\AppData\Local\Microsoft\Windows\INetCache\Content.Outlook\JI8JZMX1\[Copia de 18-06-2019 (002) (003).xlsx]DATOS'!#REF!</xm:f>
            <x14:dxf>
              <font>
                <color rgb="FF9C0006"/>
              </font>
            </x14:dxf>
          </x14:cfRule>
          <x14:cfRule type="cellIs" priority="26" operator="equal" id="{BC6586DD-46DA-4704-B806-35909AEEAE64}">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1" operator="equal" id="{F8D9C88E-C133-434C-A5B5-C7A4A5A7BA7C}">
            <xm:f>DATOS!$C$3</xm:f>
            <x14:dxf>
              <font>
                <color rgb="FF9C0006"/>
              </font>
              <fill>
                <patternFill>
                  <bgColor rgb="FFFFC7CE"/>
                </patternFill>
              </fill>
            </x14:dxf>
          </x14:cfRule>
          <x14:cfRule type="cellIs" priority="2" operator="equal" id="{95039E84-F9E8-423A-BFAA-A35738B31CC9}">
            <xm:f>DATOS!$C$3</xm:f>
            <x14:dxf>
              <font>
                <b/>
                <i val="0"/>
                <color rgb="FFFF0000"/>
              </font>
              <fill>
                <patternFill>
                  <bgColor rgb="FFFFCCCC"/>
                </patternFill>
              </fill>
            </x14:dxf>
          </x14:cfRule>
          <x14:cfRule type="cellIs" priority="3" operator="equal" id="{0A429FB1-545E-4002-9B86-13E383D9F2A9}">
            <xm:f>DATOS!$C$2</xm:f>
            <x14:dxf>
              <font>
                <b/>
                <i val="0"/>
                <color theme="9" tint="0.59996337778862885"/>
              </font>
              <fill>
                <patternFill>
                  <bgColor theme="9" tint="-0.24994659260841701"/>
                </patternFill>
              </fill>
            </x14:dxf>
          </x14:cfRule>
          <x14:cfRule type="cellIs" priority="4" operator="equal" id="{541B5DEF-8413-4E6C-835B-3216C29091E4}">
            <xm:f>DATOS!$A$3</xm:f>
            <x14:dxf>
              <font>
                <b/>
                <i val="0"/>
                <color rgb="FFFF3300"/>
              </font>
            </x14:dxf>
          </x14:cfRule>
          <x14:cfRule type="cellIs" priority="5" operator="equal" id="{8520D70D-A9EE-418D-8F38-7E1E7179E58C}">
            <xm:f>DATOS!$A$2</xm:f>
            <x14:dxf>
              <font>
                <b/>
                <i val="0"/>
                <color theme="9" tint="-0.24994659260841701"/>
              </font>
            </x14:dxf>
          </x14:cfRule>
          <xm:sqref>B213:D213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DATOS!$A$2:$A$3</xm:f>
          </x14:formula1>
          <xm:sqref>D18 D20:D25 D27:D31 D33:D37 D39 D46:D59 D62:D79 D81:D89 D96:D97 D99:D102 D206:D207 D153:D161 D168:D174 D131:D151 D187:D188 D190:D204 D104:D129 D176:D180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C4" sqref="C4"/>
    </sheetView>
  </sheetViews>
  <sheetFormatPr baseColWidth="10" defaultRowHeight="15" x14ac:dyDescent="0.25"/>
  <cols>
    <col min="3" max="3" width="15.28515625" bestFit="1" customWidth="1"/>
  </cols>
  <sheetData>
    <row r="1" spans="1:3" x14ac:dyDescent="0.25">
      <c r="A1" s="3" t="s">
        <v>3</v>
      </c>
      <c r="C1" s="3" t="s">
        <v>269</v>
      </c>
    </row>
    <row r="2" spans="1:3" ht="28.5" x14ac:dyDescent="0.45">
      <c r="A2" s="4" t="s">
        <v>270</v>
      </c>
      <c r="C2" s="5" t="s">
        <v>271</v>
      </c>
    </row>
    <row r="3" spans="1:3" ht="28.5" x14ac:dyDescent="0.45">
      <c r="A3" s="6" t="s">
        <v>272</v>
      </c>
      <c r="C3" s="7" t="s">
        <v>273</v>
      </c>
    </row>
  </sheetData>
  <conditionalFormatting sqref="C3">
    <cfRule type="cellIs" dxfId="13" priority="8" operator="equal">
      <formula>"?"</formula>
    </cfRule>
    <cfRule type="cellIs" dxfId="12" priority="9" operator="equal">
      <formula>"'------------------"</formula>
    </cfRule>
    <cfRule type="cellIs" dxfId="11" priority="10" operator="equal">
      <formula>"Marcar el nivel de relevancia"</formula>
    </cfRule>
    <cfRule type="cellIs" dxfId="10" priority="11" operator="equal">
      <formula>"RELEVANTE"</formula>
    </cfRule>
    <cfRule type="cellIs" dxfId="9" priority="12" operator="equal">
      <formula>"MUY RELEVANTE"</formula>
    </cfRule>
    <cfRule type="cellIs" dxfId="8" priority="13" operator="equal">
      <formula>"POCO RELEVANTE"</formula>
    </cfRule>
    <cfRule type="cellIs" dxfId="7" priority="14" operator="equal">
      <formula>"POCO RELEVANTE"</formula>
    </cfRule>
  </conditionalFormatting>
  <conditionalFormatting sqref="C2">
    <cfRule type="cellIs" dxfId="6" priority="1" operator="equal">
      <formula>"?"</formula>
    </cfRule>
    <cfRule type="cellIs" dxfId="5" priority="2" operator="equal">
      <formula>"'------------------"</formula>
    </cfRule>
    <cfRule type="cellIs" dxfId="4" priority="3" operator="equal">
      <formula>"Marcar el nivel de relevancia"</formula>
    </cfRule>
    <cfRule type="cellIs" dxfId="3" priority="4" operator="equal">
      <formula>"RELEVANTE"</formula>
    </cfRule>
    <cfRule type="cellIs" dxfId="2" priority="5" operator="equal">
      <formula>"MUY RELEVANTE"</formula>
    </cfRule>
    <cfRule type="cellIs" dxfId="1" priority="6" operator="equal">
      <formula>"POCO RELEVANTE"</formula>
    </cfRule>
    <cfRule type="cellIs" dxfId="0" priority="7" operator="equal">
      <formula>"POCO RELEVANTE"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EDIFICIOS USO PRIVADO</vt:lpstr>
      <vt:lpstr>DATOS</vt:lpstr>
    </vt:vector>
  </TitlesOfParts>
  <Company>Comunidad de Madrid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ICM</dc:creator>
  <cp:lastModifiedBy>ICM</cp:lastModifiedBy>
  <cp:lastPrinted>2019-06-05T08:31:52Z</cp:lastPrinted>
  <dcterms:created xsi:type="dcterms:W3CDTF">2018-07-30T10:45:35Z</dcterms:created>
  <dcterms:modified xsi:type="dcterms:W3CDTF">2020-01-16T08:35:50Z</dcterms:modified>
</cp:coreProperties>
</file>