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adrid.sharepoint.com/sites/EstrategiaDigitaldelaSGdeLicencias-GuaseInstrucciones/Documentos compartidos/Guías e Instrucciones/00_Documentación mínima proyecto técnico/1_Guía Documentación mínima proyecto técnico/"/>
    </mc:Choice>
  </mc:AlternateContent>
  <xr:revisionPtr revIDLastSave="168" documentId="13_ncr:1_{B4194FC4-5572-4AA7-AAF6-611E123D0BE3}" xr6:coauthVersionLast="47" xr6:coauthVersionMax="47" xr10:uidLastSave="{6ECF4995-5BA6-4E6F-A175-86AFC6B277CA}"/>
  <bookViews>
    <workbookView xWindow="28680" yWindow="-120" windowWidth="29040" windowHeight="15720" xr2:uid="{506F001C-E980-4227-8869-4330BEAFAE3B}"/>
  </bookViews>
  <sheets>
    <sheet name="P1-GARAJE-APARC." sheetId="1" r:id="rId1"/>
    <sheet name="P2" sheetId="3" r:id="rId2"/>
    <sheet name="P3" sheetId="4" r:id="rId3"/>
    <sheet name="PX" sheetId="7" r:id="rId4"/>
    <sheet name="RESUMEN" sheetId="6" r:id="rId5"/>
    <sheet name="CUADROS" sheetId="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1" l="1"/>
  <c r="W8" i="1" s="1"/>
  <c r="V9" i="1"/>
  <c r="W9" i="1" s="1"/>
  <c r="H16" i="7"/>
  <c r="G16" i="7"/>
  <c r="H15" i="7"/>
  <c r="G15" i="7"/>
  <c r="H13" i="7"/>
  <c r="G13" i="7"/>
  <c r="V12" i="7"/>
  <c r="W12" i="7" s="1"/>
  <c r="V11" i="7"/>
  <c r="W11" i="7" s="1"/>
  <c r="V10" i="7"/>
  <c r="W10" i="7" s="1"/>
  <c r="V9" i="7"/>
  <c r="W9" i="7" s="1"/>
  <c r="V8" i="7"/>
  <c r="W8" i="7" s="1"/>
  <c r="V7" i="7"/>
  <c r="W7" i="7" s="1"/>
  <c r="V6" i="7"/>
  <c r="W6" i="7" s="1"/>
  <c r="V5" i="7"/>
  <c r="W5" i="7" s="1"/>
  <c r="V4" i="7"/>
  <c r="W4" i="7" s="1"/>
  <c r="W7" i="1"/>
  <c r="V6" i="1"/>
  <c r="W6" i="1" s="1"/>
  <c r="V7" i="1"/>
  <c r="V10" i="1"/>
  <c r="W10" i="1" s="1"/>
  <c r="I7" i="6"/>
  <c r="I6" i="6"/>
  <c r="H7" i="6"/>
  <c r="B8" i="6"/>
  <c r="I4" i="6"/>
  <c r="J5" i="6"/>
  <c r="I5" i="6"/>
  <c r="H5" i="6"/>
  <c r="V4" i="3"/>
  <c r="W4" i="3" s="1"/>
  <c r="V5" i="3"/>
  <c r="W5" i="3" s="1"/>
  <c r="V6" i="3"/>
  <c r="W6" i="3" s="1"/>
  <c r="V7" i="3"/>
  <c r="W7" i="3" s="1"/>
  <c r="V8" i="3"/>
  <c r="W8" i="3" s="1"/>
  <c r="V9" i="3"/>
  <c r="W9" i="3"/>
  <c r="V10" i="3"/>
  <c r="W10" i="3"/>
  <c r="V11" i="3"/>
  <c r="W11" i="3" s="1"/>
  <c r="V12" i="3"/>
  <c r="W12" i="3" s="1"/>
  <c r="V4" i="4"/>
  <c r="W4" i="4" s="1"/>
  <c r="V5" i="4"/>
  <c r="W5" i="4" s="1"/>
  <c r="V6" i="4"/>
  <c r="W6" i="4" s="1"/>
  <c r="V7" i="4"/>
  <c r="W7" i="4" s="1"/>
  <c r="V8" i="4"/>
  <c r="W8" i="4" s="1"/>
  <c r="V9" i="4"/>
  <c r="W9" i="4" s="1"/>
  <c r="V10" i="4"/>
  <c r="W10" i="4" s="1"/>
  <c r="V11" i="4"/>
  <c r="W11" i="4" s="1"/>
  <c r="V12" i="4"/>
  <c r="W12" i="4"/>
  <c r="H16" i="4"/>
  <c r="G16" i="4"/>
  <c r="H4" i="6" s="1"/>
  <c r="H15" i="4"/>
  <c r="G15" i="4"/>
  <c r="H13" i="4"/>
  <c r="G13" i="4"/>
  <c r="H16" i="3"/>
  <c r="G16" i="3"/>
  <c r="H15" i="3"/>
  <c r="G15" i="3"/>
  <c r="H13" i="3"/>
  <c r="G13" i="3"/>
  <c r="H16" i="1"/>
  <c r="H15" i="1"/>
  <c r="G16" i="1"/>
  <c r="G15" i="1"/>
  <c r="H13" i="1"/>
  <c r="G13" i="1"/>
  <c r="V5" i="1"/>
  <c r="W5" i="1" s="1"/>
  <c r="V12" i="1"/>
  <c r="W12" i="1" s="1"/>
  <c r="V11" i="1"/>
  <c r="W11" i="1" s="1"/>
  <c r="W13" i="7" l="1"/>
  <c r="V13" i="7"/>
  <c r="F8" i="6"/>
  <c r="E8" i="6"/>
  <c r="H8" i="6" s="1"/>
  <c r="C8" i="6"/>
  <c r="H6" i="6"/>
  <c r="V13" i="3"/>
  <c r="V13" i="4"/>
  <c r="W13" i="4"/>
  <c r="W13" i="3"/>
  <c r="V4" i="1"/>
  <c r="V13" i="1" s="1"/>
  <c r="J4" i="6" l="1"/>
  <c r="G8" i="6"/>
  <c r="I8" i="6"/>
  <c r="W4" i="1"/>
  <c r="W13" i="1" l="1"/>
  <c r="J7" i="6"/>
  <c r="J6" i="6" l="1"/>
  <c r="D8" i="6"/>
  <c r="J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Miguel Angel Coca de Frutos</author>
    <author>Coca De Frutos, Miguel Angel</author>
  </authors>
  <commentList>
    <comment ref="B1" authorId="0" shapeId="0" xr:uid="{F6A82369-E4B5-4E89-AEC2-B841C066B28D}">
      <text>
        <r>
          <rPr>
            <b/>
            <sz val="9"/>
            <color indexed="81"/>
            <rFont val="Tahoma"/>
            <family val="2"/>
          </rPr>
          <t>Artículo 6.6.15 Planta (N-2)</t>
        </r>
        <r>
          <rPr>
            <sz val="9"/>
            <color indexed="81"/>
            <rFont val="Tahoma"/>
            <family val="2"/>
          </rPr>
          <t xml:space="preserve">
Es toda superficie acondicionada para desarrollar en ella una actividad. El Plan General considera los siguientes tipos de plantas en función de su posición en el edificio (ver en artículo).</t>
        </r>
      </text>
    </comment>
    <comment ref="C1" authorId="0" shapeId="0" xr:uid="{F5A0242B-8E45-4F35-B999-02E555313CCC}">
      <text>
        <r>
          <rPr>
            <b/>
            <sz val="9"/>
            <color indexed="81"/>
            <rFont val="Tahoma"/>
            <family val="2"/>
          </rPr>
          <t>Artículo 6.6.15, apartado 3. Plantas inferiores a la baja</t>
        </r>
        <r>
          <rPr>
            <sz val="9"/>
            <color indexed="81"/>
            <rFont val="Tahoma"/>
            <family val="2"/>
          </rPr>
          <t xml:space="preserve">
Las plantas inferiores a la baja cuya cara superior del forjado de techo se encuentre a distancia mayor de ciento cincuenta (150) centímetros respecto de la rasante de la acera o terreno en contacto con la edificación, se considerarán a todos los efectos, plantas sobre rasante.</t>
        </r>
      </text>
    </comment>
    <comment ref="E1" authorId="0" shapeId="0" xr:uid="{D4D273D7-6A90-4464-A278-E1972EE15A22}">
      <text>
        <r>
          <rPr>
            <b/>
            <sz val="9"/>
            <color indexed="81"/>
            <rFont val="Tahoma"/>
            <family val="2"/>
          </rPr>
          <t>Artículo 6.6.13 Altura libre de piso (N-2)</t>
        </r>
        <r>
          <rPr>
            <sz val="9"/>
            <color indexed="81"/>
            <rFont val="Tahoma"/>
            <family val="2"/>
          </rPr>
          <t xml:space="preserve">
Es la distancia vertical entre la cara superior del pavimento terminado de una planta, y la cara inferior del forjado de techo de la misma planta, o del falso techo si lo hubiese, y salvo determinaciones en contra de las condiciones particulares de los usos, o de las normas zonales u ordenanzas particulares del planeamiento correspondiente, la altura libre mínima de pisos será de doscientos cincuenta (250) centímetros para piezas habitables que se podrá reducir en piezas no habitables hasta un mínimo de doscientos veinte (220) centímetros.
En cualquier caso se cumplirán las condiciones que otras normativas sectoriales establezcan sobre la materia y en particular las disposiciones relativas a seguridad e higiene en el trabajo.</t>
        </r>
      </text>
    </comment>
    <comment ref="F1" authorId="0" shapeId="0" xr:uid="{910D18B4-53DE-41A4-8C1D-D05C3B14D33A}">
      <text>
        <r>
          <rPr>
            <b/>
            <sz val="9"/>
            <color indexed="81"/>
            <rFont val="Tahoma"/>
            <family val="2"/>
          </rPr>
          <t>Artículo 6.6.12 Altura de piso (N-2)</t>
        </r>
        <r>
          <rPr>
            <sz val="9"/>
            <color indexed="81"/>
            <rFont val="Tahoma"/>
            <family val="2"/>
          </rPr>
          <t xml:space="preserve">
Se entiende por altura de piso, la distancia en vertical entre las caras superiores de los forjados de dos plantas consecutivas.</t>
        </r>
      </text>
    </comment>
    <comment ref="G1" authorId="0" shapeId="0" xr:uid="{B01C3D8D-7605-4CF9-8D06-8FF795C0AE87}">
      <text>
        <r>
          <rPr>
            <sz val="9"/>
            <color indexed="81"/>
            <rFont val="Tahoma"/>
            <family val="2"/>
          </rPr>
          <t xml:space="preserve">Esta casilla se refiere al nº de viviendas, nº de plazas de garaje, nº de trasteros, etc… que se encuentran en la planta.
En el caso de que en la planta considerada existan diferentes unidades de uso, se creara una fila por cada una de ellas.
</t>
        </r>
      </text>
    </comment>
    <comment ref="H1" authorId="0" shapeId="0" xr:uid="{AA74EAAE-730F-4444-B95D-EA35CE01DA73}">
      <text>
        <r>
          <rPr>
            <b/>
            <sz val="9"/>
            <color indexed="81"/>
            <rFont val="Tahoma"/>
            <family val="2"/>
          </rPr>
          <t>Artículo 6.5.2 bis Superficie construida</t>
        </r>
        <r>
          <rPr>
            <sz val="9"/>
            <color indexed="81"/>
            <rFont val="Tahoma"/>
            <charset val="1"/>
          </rPr>
          <t xml:space="preserve">
A los efectos de estas normas, la superficie construida por planta es la comprendida dentro del perímetro de la planta considerada, siendo la superficie construida total del edificio la suma de la superficie construida de todas las plantas que lo constituyen, incluyendo en ésta la superficie de los espacios bajo cubierta cuando tengan posibilidad de utilización.
No se considera superficie construida las azoteas (art.6.6.16).</t>
        </r>
      </text>
    </comment>
    <comment ref="W1" authorId="0" shapeId="0" xr:uid="{B60743A5-C0BA-494B-8B65-C951DF8552AC}">
      <text>
        <r>
          <rPr>
            <b/>
            <sz val="9"/>
            <color indexed="81"/>
            <rFont val="Tahoma"/>
            <family val="2"/>
          </rPr>
          <t>Artículo 6.5.3 Superficie edificada por planta (N-2)</t>
        </r>
        <r>
          <rPr>
            <sz val="9"/>
            <color indexed="81"/>
            <rFont val="Tahoma"/>
            <family val="2"/>
          </rPr>
          <t xml:space="preserve">
La superficie edificada por planta es el resultado de excluir de la superficie construida por planta definida en el artículo anterior, las zonas o cuantías que a continuación se enumeran y las que a estos efectos se establecen en las normas zonales o condiciones particulares de los usos.
</t>
        </r>
        <r>
          <rPr>
            <b/>
            <sz val="9"/>
            <color indexed="81"/>
            <rFont val="Tahoma"/>
            <family val="2"/>
          </rPr>
          <t>Artículo 6.5.4 Superficie edificada total (N-2)</t>
        </r>
        <r>
          <rPr>
            <sz val="9"/>
            <color indexed="81"/>
            <rFont val="Tahoma"/>
            <family val="2"/>
          </rPr>
          <t xml:space="preserve">
Es la suma de las superficies edificadas de cada una de las plantas que componen el edificio, calculada de acuerdo con las determinaciones del artículo anterior.</t>
        </r>
      </text>
    </comment>
    <comment ref="I3" authorId="1" shapeId="0" xr:uid="{6792660E-3A49-4501-BF72-DE8411CC3477}">
      <text>
        <r>
          <rPr>
            <sz val="9"/>
            <color indexed="81"/>
            <rFont val="Tahoma"/>
            <charset val="1"/>
          </rPr>
          <t>e) Las superficies destinadas a garaje-aparcamiento en las siguientes situaciones:
   i) En plantas inferiores a la baja incluidos los accesos desde la vía pública.
   ii) En planta baja con un límite máximo de veinticinco (25) metros cuadrados útiles por plaza, incluida la parte proporcional de 
   accesos, salvo en vivienda unifamiliar, en la que el límite máximo será de quince (15) metros cuadrados útiles por plaza.
   iii) En planta de pisos, en edificios de uso exclusivo no residencial como dotación al servicio del edificio, siempre y cuando, no se
   supere la altura máxima permitida en unidades métricas ni el número de plantas, sometida la exclusión del cómputo a las condiciones
   establecidas para los usos autorizables cuando la superficie construida para este uso supere el veinte por ciento (20%) de la máxima
   edificable.
g) Los espacios destinados a carga y descarga cuando constituyan dotación al servicio de los usos del edificio, así como los accesos a los mismos.</t>
        </r>
      </text>
    </comment>
    <comment ref="J3" authorId="1" shapeId="0" xr:uid="{429BFB46-0915-4162-B94B-AAE574BC98B8}">
      <text>
        <r>
          <rPr>
            <sz val="9"/>
            <color indexed="81"/>
            <rFont val="Tahoma"/>
            <charset val="1"/>
          </rPr>
          <t>l) Las terrazas descubiertas y aquellas que, aun resultando cubiertas, la cubrición se sitúe, al menos, dos plantas por encima de su suelo.
m) En la categoría de vivienda colectiva, los primeros tres (3) metros cuadrados de superficie destinada a tendedero en cada vivienda, exención que podrá alcanzar cuatro (4) metros cuadrados cuando se prevea en él la preinstalación o instalación de los equipos de climatización y/o los depósitos de acumulación de la instalación de captación solar para la vivienda.</t>
        </r>
      </text>
    </comment>
    <comment ref="K3" authorId="1" shapeId="0" xr:uid="{5C892AF1-203E-4D5B-B430-B69025EE8751}">
      <text>
        <r>
          <rPr>
            <sz val="9"/>
            <color indexed="81"/>
            <rFont val="Tahoma"/>
            <charset val="1"/>
          </rPr>
          <t>a) Los espacios diáfanos de planta baja carentes de cerramiento como son los soportales, los pasajes de acceso a espacios libres públicos, las plantas bajas porticadas y otros espacios similares, los cuales solo podrán delimitarse por razones de seguridad mediante elementos de cerrajería en los que predomine el hueco sobre el macizo en una proporción igual o superior al setenta y cinco por ciento (75%), uniformemente repartida.</t>
        </r>
      </text>
    </comment>
    <comment ref="L3" authorId="1" shapeId="0" xr:uid="{88E65D23-5371-4AC7-B2FB-1EA239EAFCDB}">
      <text>
        <r>
          <rPr>
            <sz val="9"/>
            <color indexed="81"/>
            <rFont val="Tahoma"/>
            <charset val="1"/>
          </rPr>
          <t>c) Los espacios bajo cubierta cuando se destinen a depósitos u otras instalaciones generales al servicio del edificio o de otros edificios con los que compartan instalaciones centralizadas comunitarias.
d) Las construcciones auxiliares cerradas con materiales translúcidos y construidos con estructura ligera y elementos desmontables y reutilizables, las cuales respetarán las siguientes condiciones:
   i) Su función será accesoria al servicio del edificio, sin utilización privativa ni uso lucrativo, y con dimensiones 
   proporcionales a su finalidad.
   ii) Su acceso se realizará desde zonas comunes del edificio.
   iii) En edificios en régimen de propiedad horizontal se inscribirán como elemento común en el Registro de la Propiedad.
f) Los locales destinados a alojar las instalaciones al servicio del edificio, o de otros edificios con los que compartan instalaciones centralizadas comunitarias, cuyo dimensionamiento deberá justificarse, tales como cuartos de calderas y climatizadores, de generación, almacenamiento y distribución de energías renovables, infraestructuras de telecomunicaciones, depuradoras de piscinas, maquinarias de ascensores, basuras, contadores y otros análogos; así como aquellas otras instalaciones que, sin ser de obligada instalación, contribuyen a mejorar el confort y habitabilidad del edificio. Estos locales podrán situarse en cualquier planta de la edificación y en construcciones por encima de la altura, debiendo realizarse su acceso desde zonas comunes de circulación, considerando a estos efectos como zona común el garaje aparcamiento.
No se consideran instalaciones al servicio del edificio, y consiguientemente no se excluyen del cómputo de la superficie edificada, aquellas intrínsecas del funcionamiento de la actividad concreta, como cuartos de máquinas de cámaras frigoríficas, cuartos de compresores y similares.
h) Los locales destinados a albergar centros de transformación de acuerdo con lo determinado en el artículo 7.13.8, así como los locales que alojen equipos de redes urbanas de climatización y comunidades energéticas.</t>
        </r>
      </text>
    </comment>
    <comment ref="M3" authorId="1" shapeId="0" xr:uid="{F55EBBCB-6C76-4EC4-80B6-B5A90412AB63}">
      <text>
        <r>
          <rPr>
            <sz val="9"/>
            <color indexed="81"/>
            <rFont val="Tahoma"/>
            <charset val="1"/>
          </rPr>
          <t>i) Chimeneas, conductos o conjuntos de conductos de ventilación o alojamiento de instalaciones con dimensiones superiores a veinticinco (25) decímetros cuadrados. La exclusión incluirá la superficie del propio hueco y la del cincuenta por ciento (50 %) del cerramiento que lo delimita.
j) Los huecos de aparatos elevadores. La exclusión incluirá la superficie del propio hueco y la del cincuenta por ciento (50%) del cerramiento que lo delimita.</t>
        </r>
      </text>
    </comment>
    <comment ref="N3" authorId="1" shapeId="0" xr:uid="{C877BB30-1558-43E1-A6FD-50529E547130}">
      <text>
        <r>
          <rPr>
            <sz val="9"/>
            <color indexed="81"/>
            <rFont val="Tahoma"/>
            <charset val="1"/>
          </rPr>
          <t>k) Los balcones, balconadas, miradores y jardineras que, dispuestos en las fachadas exteriores, respeten las condiciones del artículo 6.6.19.
r) Las galerías acristaladas bioclimáticas que respeten las condiciones del artículo 6.6.19.
p) El espesor de los muros de cerramiento que exceda de veinticinco (25) centímetros con la finalidad de aumentar el aislamiento térmico y acústico y la eficiencia energética del edificio mediante cualquier tecnología.</t>
        </r>
      </text>
    </comment>
    <comment ref="O3" authorId="1" shapeId="0" xr:uid="{ED746BA9-9BAB-456F-9950-10CB293D63A0}">
      <text>
        <r>
          <rPr>
            <sz val="9"/>
            <color indexed="81"/>
            <rFont val="Tahoma"/>
            <charset val="1"/>
          </rPr>
          <t>n) Los trasteros que cumplan las condiciones señaladas en el artículo 7.3.4.6, apartado b), en categoría de vivienda colectiva.
Art.7.3.4, apartado 6.b):
Trastero: Pieza no habitable destinada a guardar enseres de la vivienda.
No computarán como edificabilidad, en la categoría de vivienda colectiva, las zonas destinadas a trasteros que cumplan las siguientes condiciones:
i)Que estén situados en la superficie bajo cubierta y en plantas bajas, inferiores a la baja o de ático.
ii)El acceso a los trasteros se resolverá única y exclusivamente a través de zonas comunes del edificio, considerando incluidas en éstas las zonas de circulación de los garajes.
iii)El número máximo de trasteros será uno por vivienda.
iv)La superficie construida de cada trastero será como máximo de seis (6) metros cuadrados.
v)La superficie del conjunto de los trasteros más las zonas de distribución a los mismos, no computable a efectos de edificabilidad, será equivalente a 8 x nº de trasteros admisibles.
vi)Cada trastero se considerará como uso asociado a una vivienda concreta, debiendo quedar constancia de tal carácter en el acto de otorgamiento de la licencia o medio de intervención correspondiente, condición que deberá tener acceso al Registro de la Propiedad.
vii)Las dimensiones y condiciones de los trasteros accesibles serán las establecidas en el documento básico de seguridad de utilización y accesibilidad del Código Técnico de la Edificación o normativa que lo sustituya.
Cuando los trasteros se incluyan en el cómputo de edificabilidad, la superficie construida de cada trastero será como máximo el veinticinco por ciento (25%) de la superficie construida de la vivienda a la que se asocia.</t>
        </r>
      </text>
    </comment>
    <comment ref="P3" authorId="1" shapeId="0" xr:uid="{47966B2C-1122-45F7-829F-6F9B33172217}">
      <text>
        <r>
          <rPr>
            <sz val="9"/>
            <color indexed="81"/>
            <rFont val="Tahoma"/>
            <charset val="1"/>
          </rPr>
          <t>o) Las zonas comunitarias que cumplan las condiciones del artículo 7.3.4.6, apartado c), en la categoría de vivienda colectiva.
s) Los locales que, situados en planta baja o en plantas inferiores a la baja, se destinen a la guarda de bicicletas y otros vehículos de movilidad personal, como patinetes y similares, con el límite de superficie de ciento treinta (130) decímetros cuadrados por el número de bicicletas exigible como dotación, los cuales estarán dotados de los elementos necesarios para cumplir con su finalidad.</t>
        </r>
      </text>
    </comment>
    <comment ref="Q3" authorId="1" shapeId="0" xr:uid="{3086F21D-3B20-4A4D-A50E-BD3DDAD3EFE6}">
      <text>
        <r>
          <rPr>
            <sz val="9"/>
            <color indexed="81"/>
            <rFont val="Tahoma"/>
            <charset val="1"/>
          </rPr>
          <t>q) En obras de rehabilitación, que afecten de manera integral a un edificio, los incrementos del espesor de las fachadas que cumplan las condiciones del artículo 6.6.19.
t) En las obras en los edificios, con la finalidad de resolver su adecuación a las condiciones normativas de accesibilidad, las rampas y los elementos mecánicos que se proyecten con dicho fin.
u) En edificios residenciales existentes, las torres de ascensor que se incorporen adosadas a fachada sobre suelo público en virtud de lo previsto en los artículos 7.8.3.5 y 7.14.5.3; así como las torres de ascensor que se sitúen sobre espacio privado en las condiciones del artículo 6.10.20.2.h. Se considera como torre de ascensor el conjunto de ascensor y, en su caso, escalera y plataformas de comunicación con el edificio existente.</t>
        </r>
      </text>
    </comment>
    <comment ref="R3" authorId="1" shapeId="0" xr:uid="{2C56CC14-9506-414B-886A-49BCF2C6B8F2}">
      <text>
        <r>
          <rPr>
            <sz val="9"/>
            <color indexed="81"/>
            <rFont val="Tahoma"/>
            <charset val="1"/>
          </rPr>
          <t xml:space="preserve">v) Cuando la normativa de seguridad en caso de incendio exija más de una escalera, la superficie ocupada por las escaleras adicionales de evacuación que hayan de disponerse, así como la superficie de las zonas de refugio cuando éstas sean preceptivas.
w) Cuando las escaleras, pasillos, distribuidores se sobredimensionen respecto del mínimo determinado en las normativas en materia de seguridad de utilización y accesibilidad y seguridad en caso de incendio, la superficie correspondiente al exceso sobre el mínimo establecido normativamente. La misma exclusión se aplicará a portales en la categoría de vivienda colectiva del uso residencial, cuando se sobredimensionen sobre el mínimo normativo.
y) Los pasillos y escaleras cuando sirvan exclusivamente a zonas que, según los apartados anteriores, se excluyan del cómputo de la superficie edificada.
</t>
        </r>
      </text>
    </comment>
    <comment ref="S3" authorId="1" shapeId="0" xr:uid="{DCDE2364-5F5E-43C5-8B0C-16D312B92E4B}">
      <text>
        <r>
          <rPr>
            <sz val="9"/>
            <color indexed="81"/>
            <rFont val="Tahoma"/>
            <charset val="1"/>
          </rPr>
          <t>x) En parcelas calificadas como uso dotacional de servicios colectivos, los espacios situados en plantas inferiores a la baja destinados a almacenes, vestuarios, aseos, cuartos de lavandería, oficios de limpieza y otras dependencias auxiliares similares, sin permanencia habitual de personas.</t>
        </r>
      </text>
    </comment>
    <comment ref="T3" authorId="1" shapeId="0" xr:uid="{7594C65B-A0AE-4B66-AF49-95A3CB90E502}">
      <text>
        <r>
          <rPr>
            <sz val="9"/>
            <color indexed="81"/>
            <rFont val="Tahoma"/>
            <charset val="1"/>
          </rPr>
          <t xml:space="preserve">b) Los entrepisos y los patios de parcela cubiertos, conforme a lo previsto en el artículo 6.7.21.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Miguel Angel Coca de Frutos</author>
    <author>Coca De Frutos, Miguel Angel</author>
  </authors>
  <commentList>
    <comment ref="B1" authorId="0" shapeId="0" xr:uid="{F0596D0C-C272-4770-A97C-7C36E8259D8F}">
      <text>
        <r>
          <rPr>
            <b/>
            <sz val="9"/>
            <color indexed="81"/>
            <rFont val="Tahoma"/>
            <family val="2"/>
          </rPr>
          <t>Artículo 6.6.15 Planta (N-2)</t>
        </r>
        <r>
          <rPr>
            <sz val="9"/>
            <color indexed="81"/>
            <rFont val="Tahoma"/>
            <family val="2"/>
          </rPr>
          <t xml:space="preserve">
Es toda superficie acondicionada para desarrollar en ella una actividad. El Plan General considera los siguientes tipos de plantas en función de su posición en el edificio (ver en artículo).</t>
        </r>
      </text>
    </comment>
    <comment ref="C1" authorId="0" shapeId="0" xr:uid="{034E494A-D1BB-474A-A014-31B3A7CB9C91}">
      <text>
        <r>
          <rPr>
            <b/>
            <sz val="9"/>
            <color indexed="81"/>
            <rFont val="Tahoma"/>
            <family val="2"/>
          </rPr>
          <t>Artículo 6.6.15, apartado 3. Plantas inferiores a la baja</t>
        </r>
        <r>
          <rPr>
            <sz val="9"/>
            <color indexed="81"/>
            <rFont val="Tahoma"/>
            <family val="2"/>
          </rPr>
          <t xml:space="preserve">
Las plantas inferiores a la baja cuya cara superior del forjado de techo se encuentre a distancia mayor de ciento cincuenta (150) centímetros respecto de la rasante de la acera o terreno en contacto con la edificación, se considerarán a todos los efectos, plantas sobre rasante.</t>
        </r>
      </text>
    </comment>
    <comment ref="E1" authorId="0" shapeId="0" xr:uid="{B71C4038-465C-4B43-A954-F8CB0BC9F2E1}">
      <text>
        <r>
          <rPr>
            <b/>
            <sz val="9"/>
            <color indexed="81"/>
            <rFont val="Tahoma"/>
            <family val="2"/>
          </rPr>
          <t>Artículo 6.6.13 Altura libre de piso (N-2)</t>
        </r>
        <r>
          <rPr>
            <sz val="9"/>
            <color indexed="81"/>
            <rFont val="Tahoma"/>
            <family val="2"/>
          </rPr>
          <t xml:space="preserve">
Es la distancia vertical entre la cara superior del pavimento terminado de una planta, y la cara inferior del forjado de techo de la misma planta, o del falso techo si lo hubiese, y salvo determinaciones en contra de las condiciones particulares de los usos, o de las normas zonales u ordenanzas particulares del planeamiento correspondiente, la altura libre mínima de pisos será de doscientos cincuenta (250) centímetros para piezas habitables que se podrá reducir en piezas no habitables hasta un mínimo de doscientos veinte (220) centímetros.
En cualquier caso se cumplirán las condiciones que otras normativas sectoriales establezcan sobre la materia y en particular las disposiciones relativas a seguridad e higiene en el trabajo.</t>
        </r>
      </text>
    </comment>
    <comment ref="F1" authorId="0" shapeId="0" xr:uid="{10C0E662-E123-48EB-B0C2-A4A171C957B6}">
      <text>
        <r>
          <rPr>
            <b/>
            <sz val="9"/>
            <color indexed="81"/>
            <rFont val="Tahoma"/>
            <family val="2"/>
          </rPr>
          <t>Artículo 6.6.12 Altura de piso (N-2)</t>
        </r>
        <r>
          <rPr>
            <sz val="9"/>
            <color indexed="81"/>
            <rFont val="Tahoma"/>
            <family val="2"/>
          </rPr>
          <t xml:space="preserve">
Se entiende por altura de piso, la distancia en vertical entre las caras superiores de los forjados de dos plantas consecutivas.</t>
        </r>
      </text>
    </comment>
    <comment ref="G1" authorId="0" shapeId="0" xr:uid="{CDA25261-3CC6-4758-9B95-73318B9CD004}">
      <text>
        <r>
          <rPr>
            <sz val="9"/>
            <color indexed="81"/>
            <rFont val="Tahoma"/>
            <family val="2"/>
          </rPr>
          <t xml:space="preserve">Esta casilla se refiere al nº de viviendas, nº de plazas de garaje, nº de trasteros, etc… que se encuentran en la planta.
En el caso de que en la planta considerada existan diferentes unidades de uso, se creara una fila por cada una de ellas.
</t>
        </r>
      </text>
    </comment>
    <comment ref="H1" authorId="0" shapeId="0" xr:uid="{AB6D8819-BFE2-44A5-AB8D-7685CB679A05}">
      <text>
        <r>
          <rPr>
            <b/>
            <sz val="9"/>
            <color indexed="81"/>
            <rFont val="Tahoma"/>
            <family val="2"/>
          </rPr>
          <t>Artículo 6.5.2 bis Superficie construida</t>
        </r>
        <r>
          <rPr>
            <sz val="9"/>
            <color indexed="81"/>
            <rFont val="Tahoma"/>
            <charset val="1"/>
          </rPr>
          <t xml:space="preserve">
A los efectos de estas normas, la superficie construida por planta es la comprendida dentro del perímetro de la planta considerada, siendo la superficie construida total del edificio la suma de la superficie construida de todas las plantas que lo constituyen, incluyendo en ésta la superficie de los espacios bajo cubierta cuando tengan posibilidad de utilización.
No se considera superficie construida las azoteas (art.6.6.16).</t>
        </r>
      </text>
    </comment>
    <comment ref="W1" authorId="0" shapeId="0" xr:uid="{678ADBFF-82E1-450F-8894-3D68AA8073D0}">
      <text>
        <r>
          <rPr>
            <b/>
            <sz val="9"/>
            <color indexed="81"/>
            <rFont val="Tahoma"/>
            <family val="2"/>
          </rPr>
          <t>Artículo 6.5.3 Superficie edificada por planta (N-2)</t>
        </r>
        <r>
          <rPr>
            <sz val="9"/>
            <color indexed="81"/>
            <rFont val="Tahoma"/>
            <family val="2"/>
          </rPr>
          <t xml:space="preserve">
La superficie edificada por planta es el resultado de excluir de la superficie construida por planta definida en el artículo anterior, las zonas o cuantías que a continuación se enumeran y las que a estos efectos se establecen en las normas zonales o condiciones particulares de los usos.
</t>
        </r>
        <r>
          <rPr>
            <b/>
            <sz val="9"/>
            <color indexed="81"/>
            <rFont val="Tahoma"/>
            <family val="2"/>
          </rPr>
          <t>Artículo 6.5.4 Superficie edificada total (N-2)</t>
        </r>
        <r>
          <rPr>
            <sz val="9"/>
            <color indexed="81"/>
            <rFont val="Tahoma"/>
            <family val="2"/>
          </rPr>
          <t xml:space="preserve">
Es la suma de las superficies edificadas de cada una de las plantas que componen el edificio, calculada de acuerdo con las determinaciones del artículo anterior.</t>
        </r>
      </text>
    </comment>
    <comment ref="I3" authorId="1" shapeId="0" xr:uid="{87317881-2662-4714-AF59-90B289CC6573}">
      <text>
        <r>
          <rPr>
            <sz val="9"/>
            <color indexed="81"/>
            <rFont val="Tahoma"/>
            <charset val="1"/>
          </rPr>
          <t>e) Las superficies destinadas a garaje-aparcamiento en las siguientes situaciones:
   i) En plantas inferiores a la baja incluidos los accesos desde la vía pública.
   ii) En planta baja con un límite máximo de veinticinco (25) metros cuadrados útiles por plaza, incluida la parte proporcional de 
   accesos, salvo en vivienda unifamiliar, en la que el límite máximo será de quince (15) metros cuadrados útiles por plaza.
   iii) En planta de pisos, en edificios de uso exclusivo no residencial como dotación al servicio del edificio, siempre y cuando, no se
   supere la altura máxima permitida en unidades métricas ni el número de plantas, sometida la exclusión del cómputo a las condiciones
   establecidas para los usos autorizables cuando la superficie construida para este uso supere el veinte por ciento (20%) de la máxima
   edificable.
g) Los espacios destinados a carga y descarga cuando constituyan dotación al servicio de los usos del edificio, así como los accesos a los mismos.</t>
        </r>
      </text>
    </comment>
    <comment ref="J3" authorId="1" shapeId="0" xr:uid="{8284E729-AB1A-426C-B689-B06686B3DD9D}">
      <text>
        <r>
          <rPr>
            <sz val="9"/>
            <color indexed="81"/>
            <rFont val="Tahoma"/>
            <charset val="1"/>
          </rPr>
          <t>l) Las terrazas descubiertas y aquellas que, aun resultando cubiertas, la cubrición se sitúe, al menos, dos plantas por encima de su suelo.
m) En la categoría de vivienda colectiva, los primeros tres (3) metros cuadrados de superficie destinada a tendedero en cada vivienda, exención que podrá alcanzar cuatro (4) metros cuadrados cuando se prevea en él la preinstalación o instalación de los equipos de climatización y/o los depósitos de acumulación de la instalación de captación solar para la vivienda.</t>
        </r>
      </text>
    </comment>
    <comment ref="K3" authorId="1" shapeId="0" xr:uid="{A69A64BA-4EF7-4447-9182-6ED0C211E8B4}">
      <text>
        <r>
          <rPr>
            <sz val="9"/>
            <color indexed="81"/>
            <rFont val="Tahoma"/>
            <charset val="1"/>
          </rPr>
          <t>a) Los espacios diáfanos de planta baja carentes de cerramiento como son los soportales, los pasajes de acceso a espacios libres públicos, las plantas bajas porticadas y otros espacios similares, los cuales solo podrán delimitarse por razones de seguridad mediante elementos de cerrajería en los que predomine el hueco sobre el macizo en una proporción igual o superior al setenta y cinco por ciento (75%), uniformemente repartida.</t>
        </r>
      </text>
    </comment>
    <comment ref="L3" authorId="1" shapeId="0" xr:uid="{5AAF2D9D-13DF-4A1E-94A8-675B9ADFEDBE}">
      <text>
        <r>
          <rPr>
            <sz val="9"/>
            <color indexed="81"/>
            <rFont val="Tahoma"/>
            <charset val="1"/>
          </rPr>
          <t>c) Los espacios bajo cubierta cuando se destinen a depósitos u otras instalaciones generales al servicio del edificio o de otros edificios con los que compartan instalaciones centralizadas comunitarias.
d) Las construcciones auxiliares cerradas con materiales translúcidos y construidos con estructura ligera y elementos desmontables y reutilizables, las cuales respetarán las siguientes condiciones:
   i) Su función será accesoria al servicio del edificio, sin utilización privativa ni uso lucrativo, y con dimensiones 
   proporcionales a su finalidad.
   ii) Su acceso se realizará desde zonas comunes del edificio.
   iii) En edificios en régimen de propiedad horizontal se inscribirán como elemento común en el Registro de la Propiedad.
f) Los locales destinados a alojar las instalaciones al servicio del edificio, o de otros edificios con los que compartan instalaciones centralizadas comunitarias, cuyo dimensionamiento deberá justificarse, tales como cuartos de calderas y climatizadores, de generación, almacenamiento y distribución de energías renovables, infraestructuras de telecomunicaciones, depuradoras de piscinas, maquinarias de ascensores, basuras, contadores y otros análogos; así como aquellas otras instalaciones que, sin ser de obligada instalación, contribuyen a mejorar el confort y habitabilidad del edificio. Estos locales podrán situarse en cualquier planta de la edificación y en construcciones por encima de la altura, debiendo realizarse su acceso desde zonas comunes de circulación, considerando a estos efectos como zona común el garaje aparcamiento.
No se consideran instalaciones al servicio del edificio, y consiguientemente no se excluyen del cómputo de la superficie edificada, aquellas intrínsecas del funcionamiento de la actividad concreta, como cuartos de máquinas de cámaras frigoríficas, cuartos de compresores y similares.
h) Los locales destinados a albergar centros de transformación de acuerdo con lo determinado en el artículo 7.13.8, así como los locales que alojen equipos de redes urbanas de climatización y comunidades energéticas.</t>
        </r>
      </text>
    </comment>
    <comment ref="M3" authorId="1" shapeId="0" xr:uid="{E38E0946-1CFF-4B61-B4C3-9DCE50FCC29F}">
      <text>
        <r>
          <rPr>
            <sz val="9"/>
            <color indexed="81"/>
            <rFont val="Tahoma"/>
            <charset val="1"/>
          </rPr>
          <t>i) Chimeneas, conductos o conjuntos de conductos de ventilación o alojamiento de instalaciones con dimensiones superiores a veinticinco (25) decímetros cuadrados. La exclusión incluirá la superficie del propio hueco y la del cincuenta por ciento (50 %) del cerramiento que lo delimita.
j) Los huecos de aparatos elevadores. La exclusión incluirá la superficie del propio hueco y la del cincuenta por ciento (50%) del cerramiento que lo delimita.</t>
        </r>
      </text>
    </comment>
    <comment ref="N3" authorId="1" shapeId="0" xr:uid="{2F91F51B-A358-4618-9215-EB4805CF203D}">
      <text>
        <r>
          <rPr>
            <sz val="9"/>
            <color indexed="81"/>
            <rFont val="Tahoma"/>
            <charset val="1"/>
          </rPr>
          <t>k) Los balcones, balconadas, miradores y jardineras que, dispuestos en las fachadas exteriores, respeten las condiciones del artículo 6.6.19.
r) Las galerías acristaladas bioclimáticas que respeten las condiciones del artículo 6.6.19.
p) El espesor de los muros de cerramiento que exceda de veinticinco (25) centímetros con la finalidad de aumentar el aislamiento térmico y acústico y la eficiencia energética del edificio mediante cualquier tecnología.</t>
        </r>
      </text>
    </comment>
    <comment ref="O3" authorId="1" shapeId="0" xr:uid="{EC42B8DF-37FC-494E-B438-0BA6D6F18F2B}">
      <text>
        <r>
          <rPr>
            <sz val="9"/>
            <color indexed="81"/>
            <rFont val="Tahoma"/>
            <charset val="1"/>
          </rPr>
          <t>n) Los trasteros que cumplan las condiciones señaladas en el artículo 7.3.4.6, apartado b), en categoría de vivienda colectiva.
Art.7.3.4, apartado 6.b):
Trastero: Pieza no habitable destinada a guardar enseres de la vivienda.
No computarán como edificabilidad, en la categoría de vivienda colectiva, las zonas destinadas a trasteros que cumplan las siguientes condiciones:
i)Que estén situados en la superficie bajo cubierta y en plantas bajas, inferiores a la baja o de ático.
ii)El acceso a los trasteros se resolverá única y exclusivamente a través de zonas comunes del edificio, considerando incluidas en éstas las zonas de circulación de los garajes.
iii)El número máximo de trasteros será uno por vivienda.
iv)La superficie construida de cada trastero será como máximo de seis (6) metros cuadrados.
v)La superficie del conjunto de los trasteros más las zonas de distribución a los mismos, no computable a efectos de edificabilidad, será equivalente a 8 x nº de trasteros admisibles.
vi)Cada trastero se considerará como uso asociado a una vivienda concreta, debiendo quedar constancia de tal carácter en el acto de otorgamiento de la licencia o medio de intervención correspondiente, condición que deberá tener acceso al Registro de la Propiedad.
vii)Las dimensiones y condiciones de los trasteros accesibles serán las establecidas en el documento básico de seguridad de utilización y accesibilidad del Código Técnico de la Edificación o normativa que lo sustituya.
Cuando los trasteros se incluyan en el cómputo de edificabilidad, la superficie construida de cada trastero será como máximo el veinticinco por ciento (25%) de la superficie construida de la vivienda a la que se asocia.</t>
        </r>
      </text>
    </comment>
    <comment ref="P3" authorId="1" shapeId="0" xr:uid="{843A4276-D4F4-4905-BF3A-2238D9E4DC53}">
      <text>
        <r>
          <rPr>
            <sz val="9"/>
            <color indexed="81"/>
            <rFont val="Tahoma"/>
            <charset val="1"/>
          </rPr>
          <t>o) Las zonas comunitarias que cumplan las condiciones del artículo 7.3.4.6, apartado c), en la categoría de vivienda colectiva.
s) Los locales que, situados en planta baja o en plantas inferiores a la baja, se destinen a la guarda de bicicletas y otros vehículos de movilidad personal, como patinetes y similares, con el límite de superficie de ciento treinta (130) decímetros cuadrados por el número de bicicletas exigible como dotación, los cuales estarán dotados de los elementos necesarios para cumplir con su finalidad.</t>
        </r>
      </text>
    </comment>
    <comment ref="Q3" authorId="1" shapeId="0" xr:uid="{9C0D77A8-4853-4AA4-BB9F-78CD86144A0E}">
      <text>
        <r>
          <rPr>
            <sz val="9"/>
            <color indexed="81"/>
            <rFont val="Tahoma"/>
            <charset val="1"/>
          </rPr>
          <t>q) En obras de rehabilitación, que afecten de manera integral a un edificio, los incrementos del espesor de las fachadas que cumplan las condiciones del artículo 6.6.19.
t) En las obras en los edificios, con la finalidad de resolver su adecuación a las condiciones normativas de accesibilidad, las rampas y los elementos mecánicos que se proyecten con dicho fin.
u) En edificios residenciales existentes, las torres de ascensor que se incorporen adosadas a fachada sobre suelo público en virtud de lo previsto en los artículos 7.8.3.5 y 7.14.5.3; así como las torres de ascensor que se sitúen sobre espacio privado en las condiciones del artículo 6.10.20.2.h. Se considera como torre de ascensor el conjunto de ascensor y, en su caso, escalera y plataformas de comunicación con el edificio existente.</t>
        </r>
      </text>
    </comment>
    <comment ref="R3" authorId="1" shapeId="0" xr:uid="{047A8F30-818E-454D-9E31-E1C4AD82DCD2}">
      <text>
        <r>
          <rPr>
            <sz val="9"/>
            <color indexed="81"/>
            <rFont val="Tahoma"/>
            <charset val="1"/>
          </rPr>
          <t xml:space="preserve">v) Cuando la normativa de seguridad en caso de incendio exija más de una escalera, la superficie ocupada por las escaleras adicionales de evacuación que hayan de disponerse, así como la superficie de las zonas de refugio cuando éstas sean preceptivas.
w) Cuando las escaleras, pasillos, distribuidores se sobredimensionen respecto del mínimo determinado en las normativas en materia de seguridad de utilización y accesibilidad y seguridad en caso de incendio, la superficie correspondiente al exceso sobre el mínimo establecido normativamente. La misma exclusión se aplicará a portales en la categoría de vivienda colectiva del uso residencial, cuando se sobredimensionen sobre el mínimo normativo.
y) Los pasillos y escaleras cuando sirvan exclusivamente a zonas que, según los apartados anteriores, se excluyan del cómputo de la superficie edificada.
</t>
        </r>
      </text>
    </comment>
    <comment ref="S3" authorId="1" shapeId="0" xr:uid="{810D03F2-536C-40E6-95C3-53E9905F9FBC}">
      <text>
        <r>
          <rPr>
            <sz val="9"/>
            <color indexed="81"/>
            <rFont val="Tahoma"/>
            <charset val="1"/>
          </rPr>
          <t>x) En parcelas calificadas como uso dotacional de servicios colectivos, los espacios situados en plantas inferiores a la baja destinados a almacenes, vestuarios, aseos, cuartos de lavandería, oficios de limpieza y otras dependencias auxiliares similares, sin permanencia habitual de personas.</t>
        </r>
      </text>
    </comment>
    <comment ref="T3" authorId="1" shapeId="0" xr:uid="{CE38BC7F-F2FF-48E4-BAB0-22691B1319B9}">
      <text>
        <r>
          <rPr>
            <sz val="9"/>
            <color indexed="81"/>
            <rFont val="Tahoma"/>
            <charset val="1"/>
          </rPr>
          <t xml:space="preserve">b) Los entrepisos y los patios de parcela cubiertos, conforme a lo previsto en el artículo 6.7.21.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Miguel Angel Coca de Frutos</author>
    <author>Coca De Frutos, Miguel Angel</author>
  </authors>
  <commentList>
    <comment ref="B1" authorId="0" shapeId="0" xr:uid="{DC53BDBA-F383-4B3D-A8E3-829C3086439E}">
      <text>
        <r>
          <rPr>
            <b/>
            <sz val="9"/>
            <color indexed="81"/>
            <rFont val="Tahoma"/>
            <family val="2"/>
          </rPr>
          <t>Artículo 6.6.15 Planta (N-2)</t>
        </r>
        <r>
          <rPr>
            <sz val="9"/>
            <color indexed="81"/>
            <rFont val="Tahoma"/>
            <family val="2"/>
          </rPr>
          <t xml:space="preserve">
Es toda superficie acondicionada para desarrollar en ella una actividad. El Plan General considera los siguientes tipos de plantas en función de su posición en el edificio (ver en artículo).</t>
        </r>
      </text>
    </comment>
    <comment ref="C1" authorId="0" shapeId="0" xr:uid="{B9268418-B0EB-4FD7-8522-78C8464E24CC}">
      <text>
        <r>
          <rPr>
            <b/>
            <sz val="9"/>
            <color indexed="81"/>
            <rFont val="Tahoma"/>
            <family val="2"/>
          </rPr>
          <t>Artículo 6.6.15, apartado 3. Plantas inferiores a la baja</t>
        </r>
        <r>
          <rPr>
            <sz val="9"/>
            <color indexed="81"/>
            <rFont val="Tahoma"/>
            <family val="2"/>
          </rPr>
          <t xml:space="preserve">
Las plantas inferiores a la baja cuya cara superior del forjado de techo se encuentre a distancia mayor de ciento cincuenta (150) centímetros respecto de la rasante de la acera o terreno en contacto con la edificación, se considerarán a todos los efectos, plantas sobre rasante.</t>
        </r>
      </text>
    </comment>
    <comment ref="E1" authorId="0" shapeId="0" xr:uid="{6E648660-FB5E-4EE3-8C11-DE9FA1CD0D33}">
      <text>
        <r>
          <rPr>
            <b/>
            <sz val="9"/>
            <color indexed="81"/>
            <rFont val="Tahoma"/>
            <family val="2"/>
          </rPr>
          <t>Artículo 6.6.13 Altura libre de piso (N-2)</t>
        </r>
        <r>
          <rPr>
            <sz val="9"/>
            <color indexed="81"/>
            <rFont val="Tahoma"/>
            <family val="2"/>
          </rPr>
          <t xml:space="preserve">
Es la distancia vertical entre la cara superior del pavimento terminado de una planta, y la cara inferior del forjado de techo de la misma planta, o del falso techo si lo hubiese, y salvo determinaciones en contra de las condiciones particulares de los usos, o de las normas zonales u ordenanzas particulares del planeamiento correspondiente, la altura libre mínima de pisos será de doscientos cincuenta (250) centímetros para piezas habitables que se podrá reducir en piezas no habitables hasta un mínimo de doscientos veinte (220) centímetros.
En cualquier caso se cumplirán las condiciones que otras normativas sectoriales establezcan sobre la materia y en particular las disposiciones relativas a seguridad e higiene en el trabajo.</t>
        </r>
      </text>
    </comment>
    <comment ref="F1" authorId="0" shapeId="0" xr:uid="{C6BC0501-17B0-4BF7-AFBF-C874DB467E4B}">
      <text>
        <r>
          <rPr>
            <b/>
            <sz val="9"/>
            <color indexed="81"/>
            <rFont val="Tahoma"/>
            <family val="2"/>
          </rPr>
          <t>Artículo 6.6.12 Altura de piso (N-2)</t>
        </r>
        <r>
          <rPr>
            <sz val="9"/>
            <color indexed="81"/>
            <rFont val="Tahoma"/>
            <family val="2"/>
          </rPr>
          <t xml:space="preserve">
Se entiende por altura de piso, la distancia en vertical entre las caras superiores de los forjados de dos plantas consecutivas.</t>
        </r>
      </text>
    </comment>
    <comment ref="G1" authorId="0" shapeId="0" xr:uid="{90E49DD9-29A8-431D-A1C6-849A3E10FDD1}">
      <text>
        <r>
          <rPr>
            <sz val="9"/>
            <color indexed="81"/>
            <rFont val="Tahoma"/>
            <family val="2"/>
          </rPr>
          <t xml:space="preserve">Esta casilla se refiere al nº de viviendas, nº de plazas de garaje, nº de trasteros, etc… que se encuentran en la planta.
En el caso de que en la planta considerada existan diferentes unidades de uso, se creara una fila por cada una de ellas.
</t>
        </r>
      </text>
    </comment>
    <comment ref="H1" authorId="0" shapeId="0" xr:uid="{B628579D-09B8-406D-B8F6-519F22D3A4A0}">
      <text>
        <r>
          <rPr>
            <b/>
            <sz val="9"/>
            <color indexed="81"/>
            <rFont val="Tahoma"/>
            <family val="2"/>
          </rPr>
          <t>Artículo 6.5.2 bis Superficie construida</t>
        </r>
        <r>
          <rPr>
            <sz val="9"/>
            <color indexed="81"/>
            <rFont val="Tahoma"/>
            <charset val="1"/>
          </rPr>
          <t xml:space="preserve">
A los efectos de estas normas, la superficie construida por planta es la comprendida dentro del perímetro de la planta considerada, siendo la superficie construida total del edificio la suma de la superficie construida de todas las plantas que lo constituyen, incluyendo en ésta la superficie de los espacios bajo cubierta cuando tengan posibilidad de utilización.
No se considera superficie construida las azoteas (art.6.6.16).</t>
        </r>
      </text>
    </comment>
    <comment ref="W1" authorId="0" shapeId="0" xr:uid="{2DD19132-095C-46C6-9FA2-3795943521DD}">
      <text>
        <r>
          <rPr>
            <b/>
            <sz val="9"/>
            <color indexed="81"/>
            <rFont val="Tahoma"/>
            <family val="2"/>
          </rPr>
          <t>Artículo 6.5.3 Superficie edificada por planta (N-2)</t>
        </r>
        <r>
          <rPr>
            <sz val="9"/>
            <color indexed="81"/>
            <rFont val="Tahoma"/>
            <family val="2"/>
          </rPr>
          <t xml:space="preserve">
La superficie edificada por planta es el resultado de excluir de la superficie construida por planta definida en el artículo anterior, las zonas o cuantías que a continuación se enumeran y las que a estos efectos se establecen en las normas zonales o condiciones particulares de los usos.
</t>
        </r>
        <r>
          <rPr>
            <b/>
            <sz val="9"/>
            <color indexed="81"/>
            <rFont val="Tahoma"/>
            <family val="2"/>
          </rPr>
          <t>Artículo 6.5.4 Superficie edificada total (N-2)</t>
        </r>
        <r>
          <rPr>
            <sz val="9"/>
            <color indexed="81"/>
            <rFont val="Tahoma"/>
            <family val="2"/>
          </rPr>
          <t xml:space="preserve">
Es la suma de las superficies edificadas de cada una de las plantas que componen el edificio, calculada de acuerdo con las determinaciones del artículo anterior.</t>
        </r>
      </text>
    </comment>
    <comment ref="I3" authorId="1" shapeId="0" xr:uid="{E680039A-6FD0-4FF8-92D3-D63568DA1426}">
      <text>
        <r>
          <rPr>
            <sz val="9"/>
            <color indexed="81"/>
            <rFont val="Tahoma"/>
            <charset val="1"/>
          </rPr>
          <t>e) Las superficies destinadas a garaje-aparcamiento en las siguientes situaciones:
   i) En plantas inferiores a la baja incluidos los accesos desde la vía pública.
   ii) En planta baja con un límite máximo de veinticinco (25) metros cuadrados útiles por plaza, incluida la parte proporcional de 
   accesos, salvo en vivienda unifamiliar, en la que el límite máximo será de quince (15) metros cuadrados útiles por plaza.
   iii) En planta de pisos, en edificios de uso exclusivo no residencial como dotación al servicio del edificio, siempre y cuando, no se
   supere la altura máxima permitida en unidades métricas ni el número de plantas, sometida la exclusión del cómputo a las condiciones
   establecidas para los usos autorizables cuando la superficie construida para este uso supere el veinte por ciento (20%) de la máxima
   edificable.
g) Los espacios destinados a carga y descarga cuando constituyan dotación al servicio de los usos del edificio, así como los accesos a los mismos.</t>
        </r>
      </text>
    </comment>
    <comment ref="J3" authorId="1" shapeId="0" xr:uid="{6D62A6DC-717A-4F00-AE77-34EE573024C2}">
      <text>
        <r>
          <rPr>
            <sz val="9"/>
            <color indexed="81"/>
            <rFont val="Tahoma"/>
            <charset val="1"/>
          </rPr>
          <t>l) Las terrazas descubiertas y aquellas que, aun resultando cubiertas, la cubrición se sitúe, al menos, dos plantas por encima de su suelo.
m) En la categoría de vivienda colectiva, los primeros tres (3) metros cuadrados de superficie destinada a tendedero en cada vivienda, exención que podrá alcanzar cuatro (4) metros cuadrados cuando se prevea en él la preinstalación o instalación de los equipos de climatización y/o los depósitos de acumulación de la instalación de captación solar para la vivienda.</t>
        </r>
      </text>
    </comment>
    <comment ref="K3" authorId="1" shapeId="0" xr:uid="{2749761A-23F9-404F-B5D7-570D7F0033D7}">
      <text>
        <r>
          <rPr>
            <sz val="9"/>
            <color indexed="81"/>
            <rFont val="Tahoma"/>
            <charset val="1"/>
          </rPr>
          <t>a) Los espacios diáfanos de planta baja carentes de cerramiento como son los soportales, los pasajes de acceso a espacios libres públicos, las plantas bajas porticadas y otros espacios similares, los cuales solo podrán delimitarse por razones de seguridad mediante elementos de cerrajería en los que predomine el hueco sobre el macizo en una proporción igual o superior al setenta y cinco por ciento (75%), uniformemente repartida.</t>
        </r>
      </text>
    </comment>
    <comment ref="L3" authorId="1" shapeId="0" xr:uid="{648B61CA-3A37-4DC7-B5E5-290B0EA13301}">
      <text>
        <r>
          <rPr>
            <sz val="9"/>
            <color indexed="81"/>
            <rFont val="Tahoma"/>
            <charset val="1"/>
          </rPr>
          <t>c) Los espacios bajo cubierta cuando se destinen a depósitos u otras instalaciones generales al servicio del edificio o de otros edificios con los que compartan instalaciones centralizadas comunitarias.
d) Las construcciones auxiliares cerradas con materiales translúcidos y construidos con estructura ligera y elementos desmontables y reutilizables, las cuales respetarán las siguientes condiciones:
   i) Su función será accesoria al servicio del edificio, sin utilización privativa ni uso lucrativo, y con dimensiones 
   proporcionales a su finalidad.
   ii) Su acceso se realizará desde zonas comunes del edificio.
   iii) En edificios en régimen de propiedad horizontal se inscribirán como elemento común en el Registro de la Propiedad.
f) Los locales destinados a alojar las instalaciones al servicio del edificio, o de otros edificios con los que compartan instalaciones centralizadas comunitarias, cuyo dimensionamiento deberá justificarse, tales como cuartos de calderas y climatizadores, de generación, almacenamiento y distribución de energías renovables, infraestructuras de telecomunicaciones, depuradoras de piscinas, maquinarias de ascensores, basuras, contadores y otros análogos; así como aquellas otras instalaciones que, sin ser de obligada instalación, contribuyen a mejorar el confort y habitabilidad del edificio. Estos locales podrán situarse en cualquier planta de la edificación y en construcciones por encima de la altura, debiendo realizarse su acceso desde zonas comunes de circulación, considerando a estos efectos como zona común el garaje aparcamiento.
No se consideran instalaciones al servicio del edificio, y consiguientemente no se excluyen del cómputo de la superficie edificada, aquellas intrínsecas del funcionamiento de la actividad concreta, como cuartos de máquinas de cámaras frigoríficas, cuartos de compresores y similares.
h) Los locales destinados a albergar centros de transformación de acuerdo con lo determinado en el artículo 7.13.8, así como los locales que alojen equipos de redes urbanas de climatización y comunidades energéticas.</t>
        </r>
      </text>
    </comment>
    <comment ref="M3" authorId="1" shapeId="0" xr:uid="{168B80D9-D4FF-4FEC-B22A-12BA37D858ED}">
      <text>
        <r>
          <rPr>
            <sz val="9"/>
            <color indexed="81"/>
            <rFont val="Tahoma"/>
            <charset val="1"/>
          </rPr>
          <t>i) Chimeneas, conductos o conjuntos de conductos de ventilación o alojamiento de instalaciones con dimensiones superiores a veinticinco (25) decímetros cuadrados. La exclusión incluirá la superficie del propio hueco y la del cincuenta por ciento (50 %) del cerramiento que lo delimita.
j) Los huecos de aparatos elevadores. La exclusión incluirá la superficie del propio hueco y la del cincuenta por ciento (50%) del cerramiento que lo delimita.</t>
        </r>
      </text>
    </comment>
    <comment ref="N3" authorId="1" shapeId="0" xr:uid="{C68EBC91-4AFF-492E-905A-1DBE91A10C36}">
      <text>
        <r>
          <rPr>
            <sz val="9"/>
            <color indexed="81"/>
            <rFont val="Tahoma"/>
            <charset val="1"/>
          </rPr>
          <t>k) Los balcones, balconadas, miradores y jardineras que, dispuestos en las fachadas exteriores, respeten las condiciones del artículo 6.6.19.
r) Las galerías acristaladas bioclimáticas que respeten las condiciones del artículo 6.6.19.
p) El espesor de los muros de cerramiento que exceda de veinticinco (25) centímetros con la finalidad de aumentar el aislamiento térmico y acústico y la eficiencia energética del edificio mediante cualquier tecnología.</t>
        </r>
      </text>
    </comment>
    <comment ref="O3" authorId="1" shapeId="0" xr:uid="{B1AB7684-6824-4248-9B3B-267F574C9D83}">
      <text>
        <r>
          <rPr>
            <sz val="9"/>
            <color indexed="81"/>
            <rFont val="Tahoma"/>
            <charset val="1"/>
          </rPr>
          <t>n) Los trasteros que cumplan las condiciones señaladas en el artículo 7.3.4.6, apartado b), en categoría de vivienda colectiva.
Art.7.3.4, apartado 6.b):
Trastero: Pieza no habitable destinada a guardar enseres de la vivienda.
No computarán como edificabilidad, en la categoría de vivienda colectiva, las zonas destinadas a trasteros que cumplan las siguientes condiciones:
i)Que estén situados en la superficie bajo cubierta y en plantas bajas, inferiores a la baja o de ático.
ii)El acceso a los trasteros se resolverá única y exclusivamente a través de zonas comunes del edificio, considerando incluidas en éstas las zonas de circulación de los garajes.
iii)El número máximo de trasteros será uno por vivienda.
iv)La superficie construida de cada trastero será como máximo de seis (6) metros cuadrados.
v)La superficie del conjunto de los trasteros más las zonas de distribución a los mismos, no computable a efectos de edificabilidad, será equivalente a 8 x nº de trasteros admisibles.
vi)Cada trastero se considerará como uso asociado a una vivienda concreta, debiendo quedar constancia de tal carácter en el acto de otorgamiento de la licencia o medio de intervención correspondiente, condición que deberá tener acceso al Registro de la Propiedad.
vii)Las dimensiones y condiciones de los trasteros accesibles serán las establecidas en el documento básico de seguridad de utilización y accesibilidad del Código Técnico de la Edificación o normativa que lo sustituya.
Cuando los trasteros se incluyan en el cómputo de edificabilidad, la superficie construida de cada trastero será como máximo el veinticinco por ciento (25%) de la superficie construida de la vivienda a la que se asocia.</t>
        </r>
      </text>
    </comment>
    <comment ref="P3" authorId="1" shapeId="0" xr:uid="{7F7C797A-F713-458D-9D6A-A9027C594B95}">
      <text>
        <r>
          <rPr>
            <sz val="9"/>
            <color indexed="81"/>
            <rFont val="Tahoma"/>
            <charset val="1"/>
          </rPr>
          <t>o) Las zonas comunitarias que cumplan las condiciones del artículo 7.3.4.6, apartado c), en la categoría de vivienda colectiva.
s) Los locales que, situados en planta baja o en plantas inferiores a la baja, se destinen a la guarda de bicicletas y otros vehículos de movilidad personal, como patinetes y similares, con el límite de superficie de ciento treinta (130) decímetros cuadrados por el número de bicicletas exigible como dotación, los cuales estarán dotados de los elementos necesarios para cumplir con su finalidad.</t>
        </r>
      </text>
    </comment>
    <comment ref="Q3" authorId="1" shapeId="0" xr:uid="{AAC4B1E4-F770-4C76-89D4-FC3BBC314063}">
      <text>
        <r>
          <rPr>
            <sz val="9"/>
            <color indexed="81"/>
            <rFont val="Tahoma"/>
            <charset val="1"/>
          </rPr>
          <t>q) En obras de rehabilitación, que afecten de manera integral a un edificio, los incrementos del espesor de las fachadas que cumplan las condiciones del artículo 6.6.19.
t) En las obras en los edificios, con la finalidad de resolver su adecuación a las condiciones normativas de accesibilidad, las rampas y los elementos mecánicos que se proyecten con dicho fin.
u) En edificios residenciales existentes, las torres de ascensor que se incorporen adosadas a fachada sobre suelo público en virtud de lo previsto en los artículos 7.8.3.5 y 7.14.5.3; así como las torres de ascensor que se sitúen sobre espacio privado en las condiciones del artículo 6.10.20.2.h. Se considera como torre de ascensor el conjunto de ascensor y, en su caso, escalera y plataformas de comunicación con el edificio existente.</t>
        </r>
      </text>
    </comment>
    <comment ref="R3" authorId="1" shapeId="0" xr:uid="{95B46918-662F-4E0D-96B7-9120B2CD2F40}">
      <text>
        <r>
          <rPr>
            <sz val="9"/>
            <color indexed="81"/>
            <rFont val="Tahoma"/>
            <charset val="1"/>
          </rPr>
          <t xml:space="preserve">v) Cuando la normativa de seguridad en caso de incendio exija más de una escalera, la superficie ocupada por las escaleras adicionales de evacuación que hayan de disponerse, así como la superficie de las zonas de refugio cuando éstas sean preceptivas.
w) Cuando las escaleras, pasillos, distribuidores se sobredimensionen respecto del mínimo determinado en las normativas en materia de seguridad de utilización y accesibilidad y seguridad en caso de incendio, la superficie correspondiente al exceso sobre el mínimo establecido normativamente. La misma exclusión se aplicará a portales en la categoría de vivienda colectiva del uso residencial, cuando se sobredimensionen sobre el mínimo normativo.
y) Los pasillos y escaleras cuando sirvan exclusivamente a zonas que, según los apartados anteriores, se excluyan del cómputo de la superficie edificada.
</t>
        </r>
      </text>
    </comment>
    <comment ref="S3" authorId="1" shapeId="0" xr:uid="{16DB9067-E404-4428-AF38-F23347DB5C47}">
      <text>
        <r>
          <rPr>
            <sz val="9"/>
            <color indexed="81"/>
            <rFont val="Tahoma"/>
            <charset val="1"/>
          </rPr>
          <t>x) En parcelas calificadas como uso dotacional de servicios colectivos, los espacios situados en plantas inferiores a la baja destinados a almacenes, vestuarios, aseos, cuartos de lavandería, oficios de limpieza y otras dependencias auxiliares similares, sin permanencia habitual de personas.</t>
        </r>
      </text>
    </comment>
    <comment ref="T3" authorId="1" shapeId="0" xr:uid="{C29ACDD7-69E1-43F1-B210-89B8113638D0}">
      <text>
        <r>
          <rPr>
            <sz val="9"/>
            <color indexed="81"/>
            <rFont val="Tahoma"/>
            <charset val="1"/>
          </rPr>
          <t xml:space="preserve">b) Los entrepisos y los patios de parcela cubiertos, conforme a lo previsto en el artículo 6.7.21.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Miguel Angel Coca de Frutos</author>
    <author>Coca De Frutos, Miguel Angel</author>
  </authors>
  <commentList>
    <comment ref="B1" authorId="0" shapeId="0" xr:uid="{83630489-F88F-44B1-B6DA-53D6BB69C7F9}">
      <text>
        <r>
          <rPr>
            <b/>
            <sz val="9"/>
            <color indexed="81"/>
            <rFont val="Tahoma"/>
            <family val="2"/>
          </rPr>
          <t>Artículo 6.6.15 Planta (N-2)</t>
        </r>
        <r>
          <rPr>
            <sz val="9"/>
            <color indexed="81"/>
            <rFont val="Tahoma"/>
            <family val="2"/>
          </rPr>
          <t xml:space="preserve">
Es toda superficie acondicionada para desarrollar en ella una actividad. El Plan General considera los siguientes tipos de plantas en función de su posición en el edificio (ver en artículo).</t>
        </r>
      </text>
    </comment>
    <comment ref="C1" authorId="0" shapeId="0" xr:uid="{3912DB03-F475-4388-92BE-B03AB66C65E0}">
      <text>
        <r>
          <rPr>
            <b/>
            <sz val="9"/>
            <color indexed="81"/>
            <rFont val="Tahoma"/>
            <family val="2"/>
          </rPr>
          <t>Artículo 6.6.15, apartado 3. Plantas inferiores a la baja</t>
        </r>
        <r>
          <rPr>
            <sz val="9"/>
            <color indexed="81"/>
            <rFont val="Tahoma"/>
            <family val="2"/>
          </rPr>
          <t xml:space="preserve">
Las plantas inferiores a la baja cuya cara superior del forjado de techo se encuentre a distancia mayor de ciento cincuenta (150) centímetros respecto de la rasante de la acera o terreno en contacto con la edificación, se considerarán a todos los efectos, plantas sobre rasante.</t>
        </r>
      </text>
    </comment>
    <comment ref="E1" authorId="0" shapeId="0" xr:uid="{82BD5801-496F-40E9-8C9F-91B9C79280FF}">
      <text>
        <r>
          <rPr>
            <b/>
            <sz val="9"/>
            <color indexed="81"/>
            <rFont val="Tahoma"/>
            <family val="2"/>
          </rPr>
          <t>Artículo 6.6.13 Altura libre de piso (N-2)</t>
        </r>
        <r>
          <rPr>
            <sz val="9"/>
            <color indexed="81"/>
            <rFont val="Tahoma"/>
            <family val="2"/>
          </rPr>
          <t xml:space="preserve">
Es la distancia vertical entre la cara superior del pavimento terminado de una planta, y la cara inferior del forjado de techo de la misma planta, o del falso techo si lo hubiese, y salvo determinaciones en contra de las condiciones particulares de los usos, o de las normas zonales u ordenanzas particulares del planeamiento correspondiente, la altura libre mínima de pisos será de doscientos cincuenta (250) centímetros para piezas habitables que se podrá reducir en piezas no habitables hasta un mínimo de doscientos veinte (220) centímetros.
En cualquier caso se cumplirán las condiciones que otras normativas sectoriales establezcan sobre la materia y en particular las disposiciones relativas a seguridad e higiene en el trabajo.</t>
        </r>
      </text>
    </comment>
    <comment ref="F1" authorId="0" shapeId="0" xr:uid="{EB3EEB6C-5EE6-48CC-AA76-A401D810D9C9}">
      <text>
        <r>
          <rPr>
            <b/>
            <sz val="9"/>
            <color indexed="81"/>
            <rFont val="Tahoma"/>
            <family val="2"/>
          </rPr>
          <t>Artículo 6.6.12 Altura de piso (N-2)</t>
        </r>
        <r>
          <rPr>
            <sz val="9"/>
            <color indexed="81"/>
            <rFont val="Tahoma"/>
            <family val="2"/>
          </rPr>
          <t xml:space="preserve">
Se entiende por altura de piso, la distancia en vertical entre las caras superiores de los forjados de dos plantas consecutivas.</t>
        </r>
      </text>
    </comment>
    <comment ref="G1" authorId="0" shapeId="0" xr:uid="{0412133F-09F6-4DBF-8CDD-F1115992E0CB}">
      <text>
        <r>
          <rPr>
            <sz val="9"/>
            <color indexed="81"/>
            <rFont val="Tahoma"/>
            <family val="2"/>
          </rPr>
          <t xml:space="preserve">Esta casilla se refiere al nº de viviendas, nº de plazas de garaje, nº de trasteros, etc… que se encuentran en la planta.
En el caso de que en la planta considerada existan diferentes unidades de uso, se creara una fila por cada una de ellas.
</t>
        </r>
      </text>
    </comment>
    <comment ref="H1" authorId="0" shapeId="0" xr:uid="{0D281EBA-7D05-4194-83DA-12E0F67BEC73}">
      <text>
        <r>
          <rPr>
            <b/>
            <sz val="9"/>
            <color indexed="81"/>
            <rFont val="Tahoma"/>
            <family val="2"/>
          </rPr>
          <t>Artículo 6.5.2 bis Superficie construida</t>
        </r>
        <r>
          <rPr>
            <sz val="9"/>
            <color indexed="81"/>
            <rFont val="Tahoma"/>
            <charset val="1"/>
          </rPr>
          <t xml:space="preserve">
A los efectos de estas normas, la superficie construida por planta es la comprendida dentro del perímetro de la planta considerada, siendo la superficie construida total del edificio la suma de la superficie construida de todas las plantas que lo constituyen, incluyendo en ésta la superficie de los espacios bajo cubierta cuando tengan posibilidad de utilización.
No se considera superficie construida las azoteas (art.6.6.16).</t>
        </r>
      </text>
    </comment>
    <comment ref="W1" authorId="0" shapeId="0" xr:uid="{998ED5DE-FA71-42EA-A2B4-E0091446FC38}">
      <text>
        <r>
          <rPr>
            <b/>
            <sz val="9"/>
            <color indexed="81"/>
            <rFont val="Tahoma"/>
            <family val="2"/>
          </rPr>
          <t>Artículo 6.5.3 Superficie edificada por planta (N-2)</t>
        </r>
        <r>
          <rPr>
            <sz val="9"/>
            <color indexed="81"/>
            <rFont val="Tahoma"/>
            <family val="2"/>
          </rPr>
          <t xml:space="preserve">
La superficie edificada por planta es el resultado de excluir de la superficie construida por planta definida en el artículo anterior, las zonas o cuantías que a continuación se enumeran y las que a estos efectos se establecen en las normas zonales o condiciones particulares de los usos.
</t>
        </r>
        <r>
          <rPr>
            <b/>
            <sz val="9"/>
            <color indexed="81"/>
            <rFont val="Tahoma"/>
            <family val="2"/>
          </rPr>
          <t>Artículo 6.5.4 Superficie edificada total (N-2)</t>
        </r>
        <r>
          <rPr>
            <sz val="9"/>
            <color indexed="81"/>
            <rFont val="Tahoma"/>
            <family val="2"/>
          </rPr>
          <t xml:space="preserve">
Es la suma de las superficies edificadas de cada una de las plantas que componen el edificio, calculada de acuerdo con las determinaciones del artículo anterior.</t>
        </r>
      </text>
    </comment>
    <comment ref="I3" authorId="1" shapeId="0" xr:uid="{561B1337-A8F1-47E0-A705-E394E1C164E7}">
      <text>
        <r>
          <rPr>
            <sz val="9"/>
            <color indexed="81"/>
            <rFont val="Tahoma"/>
            <charset val="1"/>
          </rPr>
          <t>e) Las superficies destinadas a garaje-aparcamiento en las siguientes situaciones:
   i) En plantas inferiores a la baja incluidos los accesos desde la vía pública.
   ii) En planta baja con un límite máximo de veinticinco (25) metros cuadrados útiles por plaza, incluida la parte proporcional de 
   accesos, salvo en vivienda unifamiliar, en la que el límite máximo será de quince (15) metros cuadrados útiles por plaza.
   iii) En planta de pisos, en edificios de uso exclusivo no residencial como dotación al servicio del edificio, siempre y cuando, no se
   supere la altura máxima permitida en unidades métricas ni el número de plantas, sometida la exclusión del cómputo a las condiciones
   establecidas para los usos autorizables cuando la superficie construida para este uso supere el veinte por ciento (20%) de la máxima
   edificable.
g) Los espacios destinados a carga y descarga cuando constituyan dotación al servicio de los usos del edificio, así como los accesos a los mismos.</t>
        </r>
      </text>
    </comment>
    <comment ref="J3" authorId="1" shapeId="0" xr:uid="{D604D03E-BEDB-404B-BC6B-E9AFC8966E85}">
      <text>
        <r>
          <rPr>
            <sz val="9"/>
            <color indexed="81"/>
            <rFont val="Tahoma"/>
            <charset val="1"/>
          </rPr>
          <t>l) Las terrazas descubiertas y aquellas que, aun resultando cubiertas, la cubrición se sitúe, al menos, dos plantas por encima de su suelo.
m) En la categoría de vivienda colectiva, los primeros tres (3) metros cuadrados de superficie destinada a tendedero en cada vivienda, exención que podrá alcanzar cuatro (4) metros cuadrados cuando se prevea en él la preinstalación o instalación de los equipos de climatización y/o los depósitos de acumulación de la instalación de captación solar para la vivienda.</t>
        </r>
      </text>
    </comment>
    <comment ref="K3" authorId="1" shapeId="0" xr:uid="{3AAD7882-2382-4CD1-B276-5036C9BE526C}">
      <text>
        <r>
          <rPr>
            <sz val="9"/>
            <color indexed="81"/>
            <rFont val="Tahoma"/>
            <charset val="1"/>
          </rPr>
          <t>a) Los espacios diáfanos de planta baja carentes de cerramiento como son los soportales, los pasajes de acceso a espacios libres públicos, las plantas bajas porticadas y otros espacios similares, los cuales solo podrán delimitarse por razones de seguridad mediante elementos de cerrajería en los que predomine el hueco sobre el macizo en una proporción igual o superior al setenta y cinco por ciento (75%), uniformemente repartida.</t>
        </r>
      </text>
    </comment>
    <comment ref="L3" authorId="1" shapeId="0" xr:uid="{F13A7BC5-CB0E-4446-8396-6A1D604F43C0}">
      <text>
        <r>
          <rPr>
            <sz val="9"/>
            <color indexed="81"/>
            <rFont val="Tahoma"/>
            <charset val="1"/>
          </rPr>
          <t>c) Los espacios bajo cubierta cuando se destinen a depósitos u otras instalaciones generales al servicio del edificio o de otros edificios con los que compartan instalaciones centralizadas comunitarias.
d) Las construcciones auxiliares cerradas con materiales translúcidos y construidos con estructura ligera y elementos desmontables y reutilizables, las cuales respetarán las siguientes condiciones:
   i) Su función será accesoria al servicio del edificio, sin utilización privativa ni uso lucrativo, y con dimensiones 
   proporcionales a su finalidad.
   ii) Su acceso se realizará desde zonas comunes del edificio.
   iii) En edificios en régimen de propiedad horizontal se inscribirán como elemento común en el Registro de la Propiedad.
f) Los locales destinados a alojar las instalaciones al servicio del edificio, o de otros edificios con los que compartan instalaciones centralizadas comunitarias, cuyo dimensionamiento deberá justificarse, tales como cuartos de calderas y climatizadores, de generación, almacenamiento y distribución de energías renovables, infraestructuras de telecomunicaciones, depuradoras de piscinas, maquinarias de ascensores, basuras, contadores y otros análogos; así como aquellas otras instalaciones que, sin ser de obligada instalación, contribuyen a mejorar el confort y habitabilidad del edificio. Estos locales podrán situarse en cualquier planta de la edificación y en construcciones por encima de la altura, debiendo realizarse su acceso desde zonas comunes de circulación, considerando a estos efectos como zona común el garaje aparcamiento.
No se consideran instalaciones al servicio del edificio, y consiguientemente no se excluyen del cómputo de la superficie edificada, aquellas intrínsecas del funcionamiento de la actividad concreta, como cuartos de máquinas de cámaras frigoríficas, cuartos de compresores y similares.
h) Los locales destinados a albergar centros de transformación de acuerdo con lo determinado en el artículo 7.13.8, así como los locales que alojen equipos de redes urbanas de climatización y comunidades energéticas.</t>
        </r>
      </text>
    </comment>
    <comment ref="M3" authorId="1" shapeId="0" xr:uid="{38F75C84-930D-4601-907B-A34AD4E2F1E8}">
      <text>
        <r>
          <rPr>
            <sz val="9"/>
            <color indexed="81"/>
            <rFont val="Tahoma"/>
            <charset val="1"/>
          </rPr>
          <t>i) Chimeneas, conductos o conjuntos de conductos de ventilación o alojamiento de instalaciones con dimensiones superiores a veinticinco (25) decímetros cuadrados. La exclusión incluirá la superficie del propio hueco y la del cincuenta por ciento (50 %) del cerramiento que lo delimita.
j) Los huecos de aparatos elevadores. La exclusión incluirá la superficie del propio hueco y la del cincuenta por ciento (50%) del cerramiento que lo delimita.</t>
        </r>
      </text>
    </comment>
    <comment ref="N3" authorId="1" shapeId="0" xr:uid="{83D64765-8506-4E41-AB9A-12AEFFE78181}">
      <text>
        <r>
          <rPr>
            <sz val="9"/>
            <color indexed="81"/>
            <rFont val="Tahoma"/>
            <charset val="1"/>
          </rPr>
          <t>k) Los balcones, balconadas, miradores y jardineras que, dispuestos en las fachadas exteriores, respeten las condiciones del artículo 6.6.19.
r) Las galerías acristaladas bioclimáticas que respeten las condiciones del artículo 6.6.19.
p) El espesor de los muros de cerramiento que exceda de veinticinco (25) centímetros con la finalidad de aumentar el aislamiento térmico y acústico y la eficiencia energética del edificio mediante cualquier tecnología.</t>
        </r>
      </text>
    </comment>
    <comment ref="O3" authorId="1" shapeId="0" xr:uid="{1DA930AC-E3B3-49F5-9A44-18CD7008DB74}">
      <text>
        <r>
          <rPr>
            <sz val="9"/>
            <color indexed="81"/>
            <rFont val="Tahoma"/>
            <charset val="1"/>
          </rPr>
          <t>n) Los trasteros que cumplan las condiciones señaladas en el artículo 7.3.4.6, apartado b), en categoría de vivienda colectiva.
Art.7.3.4, apartado 6.b):
Trastero: Pieza no habitable destinada a guardar enseres de la vivienda.
No computarán como edificabilidad, en la categoría de vivienda colectiva, las zonas destinadas a trasteros que cumplan las siguientes condiciones:
i)Que estén situados en la superficie bajo cubierta y en plantas bajas, inferiores a la baja o de ático.
ii)El acceso a los trasteros se resolverá única y exclusivamente a través de zonas comunes del edificio, considerando incluidas en éstas las zonas de circulación de los garajes.
iii)El número máximo de trasteros será uno por vivienda.
iv)La superficie construida de cada trastero será como máximo de seis (6) metros cuadrados.
v)La superficie del conjunto de los trasteros más las zonas de distribución a los mismos, no computable a efectos de edificabilidad, será equivalente a 8 x nº de trasteros admisibles.
vi)Cada trastero se considerará como uso asociado a una vivienda concreta, debiendo quedar constancia de tal carácter en el acto de otorgamiento de la licencia o medio de intervención correspondiente, condición que deberá tener acceso al Registro de la Propiedad.
vii)Las dimensiones y condiciones de los trasteros accesibles serán las establecidas en el documento básico de seguridad de utilización y accesibilidad del Código Técnico de la Edificación o normativa que lo sustituya.
Cuando los trasteros se incluyan en el cómputo de edificabilidad, la superficie construida de cada trastero será como máximo el veinticinco por ciento (25%) de la superficie construida de la vivienda a la que se asocia.</t>
        </r>
      </text>
    </comment>
    <comment ref="P3" authorId="1" shapeId="0" xr:uid="{B5F008B1-0DFE-4C82-9A4C-54FD500D65C2}">
      <text>
        <r>
          <rPr>
            <sz val="9"/>
            <color indexed="81"/>
            <rFont val="Tahoma"/>
            <charset val="1"/>
          </rPr>
          <t>o) Las zonas comunitarias que cumplan las condiciones del artículo 7.3.4.6, apartado c), en la categoría de vivienda colectiva.
s) Los locales que, situados en planta baja o en plantas inferiores a la baja, se destinen a la guarda de bicicletas y otros vehículos de movilidad personal, como patinetes y similares, con el límite de superficie de ciento treinta (130) decímetros cuadrados por el número de bicicletas exigible como dotación, los cuales estarán dotados de los elementos necesarios para cumplir con su finalidad.</t>
        </r>
      </text>
    </comment>
    <comment ref="Q3" authorId="1" shapeId="0" xr:uid="{C462A091-3F4D-4FCA-91D5-04E5ED7383EA}">
      <text>
        <r>
          <rPr>
            <sz val="9"/>
            <color indexed="81"/>
            <rFont val="Tahoma"/>
            <charset val="1"/>
          </rPr>
          <t>q) En obras de rehabilitación, que afecten de manera integral a un edificio, los incrementos del espesor de las fachadas que cumplan las condiciones del artículo 6.6.19.
t) En las obras en los edificios, con la finalidad de resolver su adecuación a las condiciones normativas de accesibilidad, las rampas y los elementos mecánicos que se proyecten con dicho fin.
u) En edificios residenciales existentes, las torres de ascensor que se incorporen adosadas a fachada sobre suelo público en virtud de lo previsto en los artículos 7.8.3.5 y 7.14.5.3; así como las torres de ascensor que se sitúen sobre espacio privado en las condiciones del artículo 6.10.20.2.h. Se considera como torre de ascensor el conjunto de ascensor y, en su caso, escalera y plataformas de comunicación con el edificio existente.</t>
        </r>
      </text>
    </comment>
    <comment ref="R3" authorId="1" shapeId="0" xr:uid="{456F7D68-7E5F-4229-B6D3-46791F9A53B0}">
      <text>
        <r>
          <rPr>
            <sz val="9"/>
            <color indexed="81"/>
            <rFont val="Tahoma"/>
            <charset val="1"/>
          </rPr>
          <t xml:space="preserve">v) Cuando la normativa de seguridad en caso de incendio exija más de una escalera, la superficie ocupada por las escaleras adicionales de evacuación que hayan de disponerse, así como la superficie de las zonas de refugio cuando éstas sean preceptivas.
w) Cuando las escaleras, pasillos, distribuidores se sobredimensionen respecto del mínimo determinado en las normativas en materia de seguridad de utilización y accesibilidad y seguridad en caso de incendio, la superficie correspondiente al exceso sobre el mínimo establecido normativamente. La misma exclusión se aplicará a portales en la categoría de vivienda colectiva del uso residencial, cuando se sobredimensionen sobre el mínimo normativo.
y) Los pasillos y escaleras cuando sirvan exclusivamente a zonas que, según los apartados anteriores, se excluyan del cómputo de la superficie edificada.
</t>
        </r>
      </text>
    </comment>
    <comment ref="S3" authorId="1" shapeId="0" xr:uid="{B08F0357-83FC-4520-AF0E-C512FAD000BA}">
      <text>
        <r>
          <rPr>
            <sz val="9"/>
            <color indexed="81"/>
            <rFont val="Tahoma"/>
            <charset val="1"/>
          </rPr>
          <t>x) En parcelas calificadas como uso dotacional de servicios colectivos, los espacios situados en plantas inferiores a la baja destinados a almacenes, vestuarios, aseos, cuartos de lavandería, oficios de limpieza y otras dependencias auxiliares similares, sin permanencia habitual de personas.</t>
        </r>
      </text>
    </comment>
    <comment ref="T3" authorId="1" shapeId="0" xr:uid="{A32C86EF-7B6D-488E-8861-635AF2F45B0B}">
      <text>
        <r>
          <rPr>
            <sz val="9"/>
            <color indexed="81"/>
            <rFont val="Tahoma"/>
            <charset val="1"/>
          </rPr>
          <t xml:space="preserve">b) Los entrepisos y los patios de parcela cubiertos, conforme a lo previsto en el artículo 6.7.21.
</t>
        </r>
      </text>
    </comment>
  </commentList>
</comments>
</file>

<file path=xl/sharedStrings.xml><?xml version="1.0" encoding="utf-8"?>
<sst xmlns="http://schemas.openxmlformats.org/spreadsheetml/2006/main" count="222" uniqueCount="80">
  <si>
    <t>Nº planta</t>
  </si>
  <si>
    <t>Tipo de planta</t>
  </si>
  <si>
    <t>Sobre Rasante (SR)/ Bajo Rasante (BR)</t>
  </si>
  <si>
    <t>Uso</t>
  </si>
  <si>
    <t>Altura libre (m)</t>
  </si>
  <si>
    <t>Altura piso (m)</t>
  </si>
  <si>
    <t>Nº unidades</t>
  </si>
  <si>
    <t>Sup. Const. (m2)</t>
  </si>
  <si>
    <t>Superficie no computable (m2). Art.6.5.3.</t>
  </si>
  <si>
    <t>Sup. Computable (m2) 
Edificabilidad</t>
  </si>
  <si>
    <t>Aforo</t>
  </si>
  <si>
    <t>Garajes, rampa, carga y descarga</t>
  </si>
  <si>
    <t>Terraza/ Tendederos</t>
  </si>
  <si>
    <t>Soportal o baja porticada</t>
  </si>
  <si>
    <t>Instalaciones y construcciones auxiliares</t>
  </si>
  <si>
    <t>Huecos instalaciones/ Ascensores</t>
  </si>
  <si>
    <t>Salientes</t>
  </si>
  <si>
    <t>Trasteros</t>
  </si>
  <si>
    <t>Zonas comunitarias y guarda bicicletas</t>
  </si>
  <si>
    <t>Obras edific. Accesibilidad/ Torres ascensor/ Increm. Espesor.</t>
  </si>
  <si>
    <t>Escaleras/ Zonas refugio/ Pasillos/ Portal</t>
  </si>
  <si>
    <t>Locales uso dotacional</t>
  </si>
  <si>
    <t>Patios parcela cubiertos/ Entrepisos</t>
  </si>
  <si>
    <t>Otros</t>
  </si>
  <si>
    <t>TOTAL</t>
  </si>
  <si>
    <t>e) y g)</t>
  </si>
  <si>
    <t>l) y m)</t>
  </si>
  <si>
    <t>a)</t>
  </si>
  <si>
    <t>c), d), f) y h)</t>
  </si>
  <si>
    <t>i) y j)</t>
  </si>
  <si>
    <t>k), r) y p)</t>
  </si>
  <si>
    <t>n)</t>
  </si>
  <si>
    <t>o) y s)</t>
  </si>
  <si>
    <t>q), t) y u)</t>
  </si>
  <si>
    <t>v), w) y y)</t>
  </si>
  <si>
    <t>x)</t>
  </si>
  <si>
    <t>b)</t>
  </si>
  <si>
    <t>Planta enteramente subterránea</t>
  </si>
  <si>
    <t>BR</t>
  </si>
  <si>
    <t>Garaje-aparcamiento</t>
  </si>
  <si>
    <t>Planta inferior a la baja</t>
  </si>
  <si>
    <t>Planta baja</t>
  </si>
  <si>
    <t>SR</t>
  </si>
  <si>
    <t>Residencial</t>
  </si>
  <si>
    <t>Planta de piso</t>
  </si>
  <si>
    <t>Ático</t>
  </si>
  <si>
    <t>Torreón</t>
  </si>
  <si>
    <t>Total Bajo Rasante</t>
  </si>
  <si>
    <t>Total Sobre Rasante</t>
  </si>
  <si>
    <t>USO</t>
  </si>
  <si>
    <t>SUPERFICIE NO COMPUTABLE</t>
  </si>
  <si>
    <t>SSOBRE RASANTE/ BAJO RASANTE</t>
  </si>
  <si>
    <t>Anexos</t>
  </si>
  <si>
    <t>Entreplanta</t>
  </si>
  <si>
    <t>Elementos comunes</t>
  </si>
  <si>
    <t>Entrepiso</t>
  </si>
  <si>
    <t>Dotacional</t>
  </si>
  <si>
    <t>Dotacional de servicios infraestructurales</t>
  </si>
  <si>
    <t>Planta baja porticada</t>
  </si>
  <si>
    <t>Dotacional de servicios colectivos</t>
  </si>
  <si>
    <t>Dotacional para el transporte</t>
  </si>
  <si>
    <t>Dotacional para la vía pública</t>
  </si>
  <si>
    <t>Planta bajo cubierta</t>
  </si>
  <si>
    <t>Industrial</t>
  </si>
  <si>
    <t>Instalaciones</t>
  </si>
  <si>
    <t>Usos en suelo no urbanizable</t>
  </si>
  <si>
    <t>Locales uso dotacional/Patios parcela cubiertos/ Entrepisos</t>
  </si>
  <si>
    <t>Otros usos</t>
  </si>
  <si>
    <t>Servicios terciarios</t>
  </si>
  <si>
    <t>TIPO</t>
  </si>
  <si>
    <t>VIVIENDAS</t>
  </si>
  <si>
    <t>LOCALES</t>
  </si>
  <si>
    <t>GARAJES</t>
  </si>
  <si>
    <t>TRASTERO</t>
  </si>
  <si>
    <t>BAJO RASANTE</t>
  </si>
  <si>
    <t>SOBRE RASANTE</t>
  </si>
  <si>
    <t>Nº de Unidad</t>
  </si>
  <si>
    <t>Sup. Constr.</t>
  </si>
  <si>
    <t>Sup. Comp.</t>
  </si>
  <si>
    <t>TABLA RESUMEN DE LA EDIFICACIÓN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</si>
</sst>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8"/>
      <name val="Calibri"/>
      <family val="2"/>
      <scheme val="minor"/>
    </font>
    <font>
      <b/>
      <sz val="9"/>
      <color theme="1"/>
      <name val="Calibri"/>
      <family val="2"/>
      <scheme val="minor"/>
    </font>
    <font>
      <sz val="9"/>
      <color indexed="81"/>
      <name val="Tahoma"/>
      <charset val="1"/>
    </font>
    <font>
      <b/>
      <sz val="9"/>
      <color indexed="81"/>
      <name val="Tahoma"/>
      <family val="2"/>
    </font>
    <font>
      <sz val="9"/>
      <color indexed="81"/>
      <name val="Tahoma"/>
      <family val="2"/>
    </font>
    <font>
      <b/>
      <sz val="9"/>
      <color theme="1"/>
      <name val="LatO"/>
      <family val="2"/>
    </font>
    <font>
      <sz val="9"/>
      <color theme="1"/>
      <name val="LatO"/>
      <family val="2"/>
    </font>
  </fonts>
  <fills count="13">
    <fill>
      <patternFill patternType="none"/>
    </fill>
    <fill>
      <patternFill patternType="gray125"/>
    </fill>
    <fill>
      <patternFill patternType="solid">
        <fgColor theme="5"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4">
    <xf numFmtId="0" fontId="0" fillId="0" borderId="0" xfId="0"/>
    <xf numFmtId="0" fontId="0" fillId="0" borderId="0" xfId="0" applyAlignment="1">
      <alignment horizontal="center"/>
    </xf>
    <xf numFmtId="0" fontId="1" fillId="0" borderId="0" xfId="0" applyFont="1" applyAlignment="1">
      <alignment horizontal="center" vertical="center" wrapText="1"/>
    </xf>
    <xf numFmtId="0" fontId="0" fillId="0" borderId="1" xfId="0" applyBorder="1" applyAlignment="1">
      <alignment horizontal="center"/>
    </xf>
    <xf numFmtId="0" fontId="1" fillId="0" borderId="0" xfId="0" applyFont="1"/>
    <xf numFmtId="0" fontId="1" fillId="2" borderId="1" xfId="0" applyFont="1" applyFill="1" applyBorder="1" applyAlignment="1">
      <alignment horizontal="center"/>
    </xf>
    <xf numFmtId="0" fontId="1" fillId="6" borderId="1" xfId="0" applyFont="1" applyFill="1" applyBorder="1" applyAlignment="1">
      <alignment horizontal="center"/>
    </xf>
    <xf numFmtId="0" fontId="0" fillId="0" borderId="3" xfId="0" applyBorder="1" applyAlignment="1">
      <alignment horizontal="center"/>
    </xf>
    <xf numFmtId="0" fontId="1" fillId="2" borderId="3" xfId="0" applyFont="1" applyFill="1" applyBorder="1" applyAlignment="1">
      <alignment horizontal="center"/>
    </xf>
    <xf numFmtId="0" fontId="1" fillId="6" borderId="3" xfId="0" applyFont="1" applyFill="1" applyBorder="1" applyAlignment="1">
      <alignment horizontal="center"/>
    </xf>
    <xf numFmtId="0" fontId="0" fillId="0" borderId="5" xfId="0" applyBorder="1" applyAlignment="1">
      <alignment horizontal="center"/>
    </xf>
    <xf numFmtId="0" fontId="1" fillId="7" borderId="3" xfId="0" applyFont="1" applyFill="1" applyBorder="1" applyAlignment="1">
      <alignment horizontal="center"/>
    </xf>
    <xf numFmtId="0" fontId="1" fillId="7" borderId="1" xfId="0" applyFont="1" applyFill="1" applyBorder="1" applyAlignment="1">
      <alignment horizontal="center"/>
    </xf>
    <xf numFmtId="0" fontId="0" fillId="0" borderId="6" xfId="0" applyBorder="1" applyAlignment="1">
      <alignment horizontal="center"/>
    </xf>
    <xf numFmtId="0" fontId="1" fillId="10" borderId="1" xfId="0" applyFont="1" applyFill="1" applyBorder="1" applyAlignment="1">
      <alignment horizontal="center"/>
    </xf>
    <xf numFmtId="0" fontId="1" fillId="11" borderId="1" xfId="0" applyFont="1" applyFill="1" applyBorder="1" applyAlignment="1">
      <alignment horizontal="center"/>
    </xf>
    <xf numFmtId="0" fontId="1" fillId="8" borderId="1" xfId="0" applyFont="1" applyFill="1" applyBorder="1" applyAlignment="1">
      <alignment horizontal="center"/>
    </xf>
    <xf numFmtId="0" fontId="1" fillId="9" borderId="1" xfId="0" applyFont="1" applyFill="1" applyBorder="1" applyAlignment="1">
      <alignment horizontal="center"/>
    </xf>
    <xf numFmtId="0" fontId="3" fillId="4" borderId="1" xfId="0" applyFont="1" applyFill="1" applyBorder="1" applyAlignment="1">
      <alignment horizontal="center" vertical="center" wrapText="1"/>
    </xf>
    <xf numFmtId="0" fontId="0" fillId="12" borderId="0" xfId="0" applyFill="1" applyAlignment="1">
      <alignment horizontal="center"/>
    </xf>
    <xf numFmtId="0" fontId="0" fillId="12" borderId="0" xfId="0" applyFill="1"/>
    <xf numFmtId="0" fontId="1" fillId="12" borderId="0" xfId="0" applyFont="1" applyFill="1" applyAlignment="1">
      <alignment horizontal="center"/>
    </xf>
    <xf numFmtId="0" fontId="1" fillId="12" borderId="0" xfId="0" applyFont="1" applyFill="1"/>
    <xf numFmtId="0" fontId="1" fillId="9" borderId="1" xfId="0" applyFont="1" applyFill="1" applyBorder="1" applyAlignment="1">
      <alignment horizontal="center"/>
    </xf>
    <xf numFmtId="0" fontId="3" fillId="4" borderId="1" xfId="0" applyFont="1" applyFill="1" applyBorder="1" applyAlignment="1">
      <alignment horizontal="center" vertical="center" wrapText="1"/>
    </xf>
    <xf numFmtId="0" fontId="7" fillId="0" borderId="0" xfId="0" applyFont="1"/>
    <xf numFmtId="0" fontId="8" fillId="0" borderId="1" xfId="0" applyFont="1" applyBorder="1"/>
    <xf numFmtId="0" fontId="8" fillId="0" borderId="0" xfId="0" applyFont="1"/>
    <xf numFmtId="0" fontId="8" fillId="0" borderId="1" xfId="0" applyFont="1" applyBorder="1" applyAlignment="1">
      <alignment horizontal="center"/>
    </xf>
    <xf numFmtId="0" fontId="8" fillId="0" borderId="0" xfId="0" applyFont="1" applyAlignment="1">
      <alignment horizontal="center"/>
    </xf>
    <xf numFmtId="0" fontId="7" fillId="5" borderId="1" xfId="0" applyFont="1" applyFill="1" applyBorder="1"/>
    <xf numFmtId="0" fontId="7" fillId="5" borderId="1" xfId="0" applyFont="1" applyFill="1" applyBorder="1" applyAlignment="1">
      <alignment horizontal="center"/>
    </xf>
    <xf numFmtId="0" fontId="8" fillId="6" borderId="1" xfId="0" applyFont="1" applyFill="1" applyBorder="1" applyAlignment="1">
      <alignment horizontal="center"/>
    </xf>
    <xf numFmtId="4" fontId="8" fillId="6" borderId="1" xfId="0" applyNumberFormat="1" applyFont="1" applyFill="1" applyBorder="1" applyAlignment="1">
      <alignment horizontal="center"/>
    </xf>
    <xf numFmtId="4" fontId="7" fillId="5" borderId="1" xfId="0" applyNumberFormat="1" applyFont="1" applyFill="1" applyBorder="1" applyAlignment="1">
      <alignment horizontal="center"/>
    </xf>
    <xf numFmtId="4" fontId="8" fillId="0" borderId="1" xfId="0" applyNumberFormat="1" applyFont="1" applyBorder="1" applyAlignment="1">
      <alignment horizontal="center"/>
    </xf>
    <xf numFmtId="0" fontId="1" fillId="9" borderId="1" xfId="0" applyFont="1" applyFill="1" applyBorder="1" applyAlignment="1">
      <alignment horizontal="center"/>
    </xf>
    <xf numFmtId="0" fontId="3" fillId="4" borderId="1" xfId="0" applyFont="1" applyFill="1" applyBorder="1" applyAlignment="1">
      <alignment horizontal="center" vertical="center" wrapText="1"/>
    </xf>
    <xf numFmtId="0" fontId="1" fillId="9" borderId="1" xfId="0" applyFont="1" applyFill="1" applyBorder="1" applyAlignment="1">
      <alignment horizontal="center"/>
    </xf>
    <xf numFmtId="0" fontId="1" fillId="8"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9" borderId="7" xfId="0" applyFill="1" applyBorder="1" applyAlignment="1">
      <alignment horizontal="center"/>
    </xf>
    <xf numFmtId="0" fontId="0" fillId="9" borderId="8" xfId="0" applyFill="1" applyBorder="1" applyAlignment="1">
      <alignment horizontal="center"/>
    </xf>
    <xf numFmtId="0" fontId="0" fillId="9" borderId="9" xfId="0" applyFill="1" applyBorder="1" applyAlignment="1">
      <alignment horizontal="center"/>
    </xf>
    <xf numFmtId="0" fontId="7" fillId="5" borderId="1" xfId="0" applyFont="1" applyFill="1" applyBorder="1" applyAlignment="1">
      <alignment horizont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11" borderId="1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B0B45-B47E-428B-A938-F2A5B55AAE94}">
  <dimension ref="A1:X16"/>
  <sheetViews>
    <sheetView tabSelected="1" zoomScaleNormal="100" workbookViewId="0">
      <selection activeCell="M22" sqref="M22"/>
    </sheetView>
  </sheetViews>
  <sheetFormatPr baseColWidth="10" defaultColWidth="10.81640625" defaultRowHeight="14.5" x14ac:dyDescent="0.35"/>
  <cols>
    <col min="1" max="1" width="6.1796875" style="1" bestFit="1" customWidth="1"/>
    <col min="2" max="2" width="28.81640625" bestFit="1" customWidth="1"/>
    <col min="3" max="3" width="10.54296875" customWidth="1"/>
    <col min="4" max="4" width="19.453125" style="1" customWidth="1"/>
    <col min="5" max="6" width="7.81640625" customWidth="1"/>
    <col min="7" max="7" width="9.81640625" style="1" customWidth="1"/>
    <col min="8" max="8" width="10.81640625" style="1" customWidth="1"/>
    <col min="9" max="9" width="10.81640625" style="1"/>
    <col min="10" max="10" width="8.81640625" style="1" bestFit="1" customWidth="1"/>
    <col min="11" max="11" width="7.81640625" style="1" bestFit="1" customWidth="1"/>
    <col min="12" max="12" width="11.1796875" style="1" bestFit="1" customWidth="1"/>
    <col min="13" max="13" width="10.453125" style="1" bestFit="1" customWidth="1"/>
    <col min="14" max="15" width="7.1796875" style="1" bestFit="1" customWidth="1"/>
    <col min="16" max="16" width="10.81640625" style="1"/>
    <col min="17" max="17" width="14.1796875" style="1" customWidth="1"/>
    <col min="18" max="18" width="12.54296875" style="1" bestFit="1" customWidth="1"/>
    <col min="19" max="19" width="8.54296875" style="1" bestFit="1" customWidth="1"/>
    <col min="20" max="20" width="10.453125" style="1" bestFit="1" customWidth="1"/>
    <col min="21" max="21" width="6.54296875" style="1" customWidth="1"/>
    <col min="23" max="24" width="12.81640625" customWidth="1"/>
  </cols>
  <sheetData>
    <row r="1" spans="1:24" s="2" customFormat="1" ht="14.5" customHeight="1" x14ac:dyDescent="0.35">
      <c r="A1" s="43" t="s">
        <v>0</v>
      </c>
      <c r="B1" s="43" t="s">
        <v>1</v>
      </c>
      <c r="C1" s="40" t="s">
        <v>2</v>
      </c>
      <c r="D1" s="43" t="s">
        <v>3</v>
      </c>
      <c r="E1" s="43" t="s">
        <v>4</v>
      </c>
      <c r="F1" s="43" t="s">
        <v>5</v>
      </c>
      <c r="G1" s="43" t="s">
        <v>6</v>
      </c>
      <c r="H1" s="43" t="s">
        <v>7</v>
      </c>
      <c r="I1" s="45" t="s">
        <v>8</v>
      </c>
      <c r="J1" s="45"/>
      <c r="K1" s="45"/>
      <c r="L1" s="45"/>
      <c r="M1" s="45"/>
      <c r="N1" s="45"/>
      <c r="O1" s="45"/>
      <c r="P1" s="45"/>
      <c r="Q1" s="45"/>
      <c r="R1" s="45"/>
      <c r="S1" s="45"/>
      <c r="T1" s="45"/>
      <c r="U1" s="45"/>
      <c r="V1" s="45"/>
      <c r="W1" s="44" t="s">
        <v>9</v>
      </c>
      <c r="X1" s="39" t="s">
        <v>10</v>
      </c>
    </row>
    <row r="2" spans="1:24" s="2" customFormat="1" ht="48" x14ac:dyDescent="0.35">
      <c r="A2" s="43"/>
      <c r="B2" s="43"/>
      <c r="C2" s="41"/>
      <c r="D2" s="43"/>
      <c r="E2" s="43"/>
      <c r="F2" s="43"/>
      <c r="G2" s="43"/>
      <c r="H2" s="43"/>
      <c r="I2" s="18" t="s">
        <v>11</v>
      </c>
      <c r="J2" s="18" t="s">
        <v>12</v>
      </c>
      <c r="K2" s="18" t="s">
        <v>13</v>
      </c>
      <c r="L2" s="18" t="s">
        <v>14</v>
      </c>
      <c r="M2" s="18" t="s">
        <v>15</v>
      </c>
      <c r="N2" s="18" t="s">
        <v>16</v>
      </c>
      <c r="O2" s="18" t="s">
        <v>17</v>
      </c>
      <c r="P2" s="18" t="s">
        <v>18</v>
      </c>
      <c r="Q2" s="18" t="s">
        <v>19</v>
      </c>
      <c r="R2" s="18" t="s">
        <v>20</v>
      </c>
      <c r="S2" s="18" t="s">
        <v>21</v>
      </c>
      <c r="T2" s="18" t="s">
        <v>22</v>
      </c>
      <c r="U2" s="18" t="s">
        <v>23</v>
      </c>
      <c r="V2" s="46" t="s">
        <v>24</v>
      </c>
      <c r="W2" s="44"/>
      <c r="X2" s="39"/>
    </row>
    <row r="3" spans="1:24" s="2" customFormat="1" x14ac:dyDescent="0.35">
      <c r="A3" s="43"/>
      <c r="B3" s="43"/>
      <c r="C3" s="42"/>
      <c r="D3" s="43"/>
      <c r="E3" s="43"/>
      <c r="F3" s="43"/>
      <c r="G3" s="43"/>
      <c r="H3" s="43"/>
      <c r="I3" s="18" t="s">
        <v>25</v>
      </c>
      <c r="J3" s="18" t="s">
        <v>26</v>
      </c>
      <c r="K3" s="18" t="s">
        <v>27</v>
      </c>
      <c r="L3" s="18" t="s">
        <v>28</v>
      </c>
      <c r="M3" s="18" t="s">
        <v>29</v>
      </c>
      <c r="N3" s="18" t="s">
        <v>30</v>
      </c>
      <c r="O3" s="18" t="s">
        <v>31</v>
      </c>
      <c r="P3" s="18" t="s">
        <v>32</v>
      </c>
      <c r="Q3" s="18" t="s">
        <v>33</v>
      </c>
      <c r="R3" s="18" t="s">
        <v>34</v>
      </c>
      <c r="S3" s="18" t="s">
        <v>35</v>
      </c>
      <c r="T3" s="18" t="s">
        <v>36</v>
      </c>
      <c r="U3" s="18"/>
      <c r="V3" s="46"/>
      <c r="W3" s="44"/>
      <c r="X3" s="39"/>
    </row>
    <row r="4" spans="1:24" x14ac:dyDescent="0.35">
      <c r="A4" s="13"/>
      <c r="B4" s="7"/>
      <c r="C4" s="7"/>
      <c r="D4" s="7"/>
      <c r="E4" s="7"/>
      <c r="F4" s="7"/>
      <c r="G4" s="7"/>
      <c r="H4" s="7"/>
      <c r="I4" s="7"/>
      <c r="J4" s="7"/>
      <c r="K4" s="7"/>
      <c r="L4" s="7"/>
      <c r="M4" s="7"/>
      <c r="N4" s="7"/>
      <c r="O4" s="7"/>
      <c r="P4" s="7"/>
      <c r="Q4" s="7"/>
      <c r="R4" s="7"/>
      <c r="S4" s="7"/>
      <c r="T4" s="7"/>
      <c r="U4" s="7"/>
      <c r="V4" s="8">
        <f t="shared" ref="V4:V12" si="0">SUM(I4:U4)</f>
        <v>0</v>
      </c>
      <c r="W4" s="9">
        <f t="shared" ref="W4:W12" si="1">H4-V4</f>
        <v>0</v>
      </c>
      <c r="X4" s="11"/>
    </row>
    <row r="5" spans="1:24" x14ac:dyDescent="0.35">
      <c r="A5" s="10"/>
      <c r="B5" s="3"/>
      <c r="C5" s="3"/>
      <c r="D5" s="3"/>
      <c r="E5" s="3"/>
      <c r="F5" s="3"/>
      <c r="G5" s="3"/>
      <c r="H5" s="3"/>
      <c r="I5" s="3"/>
      <c r="J5" s="3"/>
      <c r="K5" s="3"/>
      <c r="L5" s="3"/>
      <c r="M5" s="3"/>
      <c r="N5" s="3"/>
      <c r="O5" s="3"/>
      <c r="P5" s="3"/>
      <c r="Q5" s="3"/>
      <c r="R5" s="3"/>
      <c r="S5" s="3"/>
      <c r="T5" s="3"/>
      <c r="U5" s="3"/>
      <c r="V5" s="5">
        <f t="shared" si="0"/>
        <v>0</v>
      </c>
      <c r="W5" s="6">
        <f t="shared" si="1"/>
        <v>0</v>
      </c>
      <c r="X5" s="12"/>
    </row>
    <row r="6" spans="1:24" x14ac:dyDescent="0.35">
      <c r="A6" s="10"/>
      <c r="B6" s="3"/>
      <c r="C6" s="3"/>
      <c r="D6" s="3"/>
      <c r="E6" s="3"/>
      <c r="F6" s="3"/>
      <c r="G6" s="3"/>
      <c r="H6" s="3"/>
      <c r="I6" s="3"/>
      <c r="J6" s="3"/>
      <c r="K6" s="3"/>
      <c r="L6" s="3"/>
      <c r="M6" s="3"/>
      <c r="N6" s="3"/>
      <c r="O6" s="3"/>
      <c r="P6" s="3"/>
      <c r="Q6" s="3"/>
      <c r="R6" s="3"/>
      <c r="S6" s="3"/>
      <c r="T6" s="3"/>
      <c r="U6" s="3"/>
      <c r="V6" s="5">
        <f t="shared" si="0"/>
        <v>0</v>
      </c>
      <c r="W6" s="6">
        <f t="shared" si="1"/>
        <v>0</v>
      </c>
      <c r="X6" s="12"/>
    </row>
    <row r="7" spans="1:24" x14ac:dyDescent="0.35">
      <c r="A7" s="10"/>
      <c r="B7" s="3"/>
      <c r="C7" s="3"/>
      <c r="D7" s="3"/>
      <c r="E7" s="3"/>
      <c r="F7" s="3"/>
      <c r="G7" s="3"/>
      <c r="H7" s="3"/>
      <c r="I7" s="3"/>
      <c r="J7" s="3"/>
      <c r="K7" s="3"/>
      <c r="L7" s="3"/>
      <c r="M7" s="3"/>
      <c r="N7" s="3"/>
      <c r="O7" s="3"/>
      <c r="P7" s="3"/>
      <c r="Q7" s="3"/>
      <c r="R7" s="3"/>
      <c r="S7" s="3"/>
      <c r="T7" s="3"/>
      <c r="U7" s="3"/>
      <c r="V7" s="5">
        <f t="shared" si="0"/>
        <v>0</v>
      </c>
      <c r="W7" s="6">
        <f t="shared" si="1"/>
        <v>0</v>
      </c>
      <c r="X7" s="12"/>
    </row>
    <row r="8" spans="1:24" x14ac:dyDescent="0.35">
      <c r="A8" s="10"/>
      <c r="B8" s="3"/>
      <c r="C8" s="3"/>
      <c r="D8" s="3"/>
      <c r="E8" s="3"/>
      <c r="F8" s="3"/>
      <c r="G8" s="3"/>
      <c r="H8" s="3"/>
      <c r="I8" s="3"/>
      <c r="J8" s="3"/>
      <c r="K8" s="3"/>
      <c r="L8" s="3"/>
      <c r="M8" s="3"/>
      <c r="N8" s="3"/>
      <c r="O8" s="3"/>
      <c r="P8" s="3"/>
      <c r="Q8" s="3"/>
      <c r="R8" s="3"/>
      <c r="S8" s="3"/>
      <c r="T8" s="3"/>
      <c r="U8" s="3"/>
      <c r="V8" s="5">
        <f t="shared" si="0"/>
        <v>0</v>
      </c>
      <c r="W8" s="6">
        <f t="shared" si="1"/>
        <v>0</v>
      </c>
      <c r="X8" s="12"/>
    </row>
    <row r="9" spans="1:24" x14ac:dyDescent="0.35">
      <c r="A9" s="10"/>
      <c r="B9" s="3"/>
      <c r="C9" s="3"/>
      <c r="D9" s="3"/>
      <c r="E9" s="3"/>
      <c r="F9" s="3"/>
      <c r="G9" s="3"/>
      <c r="H9" s="3"/>
      <c r="I9" s="3"/>
      <c r="J9" s="3"/>
      <c r="K9" s="3"/>
      <c r="L9" s="3"/>
      <c r="M9" s="3"/>
      <c r="N9" s="3"/>
      <c r="O9" s="3"/>
      <c r="P9" s="3"/>
      <c r="Q9" s="3"/>
      <c r="R9" s="3"/>
      <c r="S9" s="3"/>
      <c r="T9" s="3"/>
      <c r="U9" s="3"/>
      <c r="V9" s="5">
        <f t="shared" si="0"/>
        <v>0</v>
      </c>
      <c r="W9" s="6">
        <f t="shared" si="1"/>
        <v>0</v>
      </c>
      <c r="X9" s="12"/>
    </row>
    <row r="10" spans="1:24" x14ac:dyDescent="0.35">
      <c r="A10" s="10"/>
      <c r="B10" s="3"/>
      <c r="C10" s="3"/>
      <c r="D10" s="3"/>
      <c r="E10" s="3"/>
      <c r="F10" s="3"/>
      <c r="G10" s="3"/>
      <c r="H10" s="3"/>
      <c r="I10" s="3"/>
      <c r="J10" s="3"/>
      <c r="K10" s="3"/>
      <c r="L10" s="3"/>
      <c r="M10" s="3"/>
      <c r="N10" s="3"/>
      <c r="O10" s="3"/>
      <c r="P10" s="3"/>
      <c r="Q10" s="3"/>
      <c r="R10" s="3"/>
      <c r="S10" s="3"/>
      <c r="T10" s="3"/>
      <c r="U10" s="3"/>
      <c r="V10" s="5">
        <f t="shared" si="0"/>
        <v>0</v>
      </c>
      <c r="W10" s="6">
        <f t="shared" si="1"/>
        <v>0</v>
      </c>
      <c r="X10" s="12"/>
    </row>
    <row r="11" spans="1:24" x14ac:dyDescent="0.35">
      <c r="A11" s="10"/>
      <c r="B11" s="3"/>
      <c r="C11" s="3"/>
      <c r="D11" s="3"/>
      <c r="E11" s="3"/>
      <c r="F11" s="3"/>
      <c r="G11" s="3"/>
      <c r="H11" s="3"/>
      <c r="I11" s="3"/>
      <c r="J11" s="3"/>
      <c r="K11" s="3"/>
      <c r="L11" s="3"/>
      <c r="M11" s="3"/>
      <c r="N11" s="3"/>
      <c r="O11" s="3"/>
      <c r="P11" s="3"/>
      <c r="Q11" s="3"/>
      <c r="R11" s="3"/>
      <c r="S11" s="3"/>
      <c r="T11" s="3"/>
      <c r="U11" s="3"/>
      <c r="V11" s="5">
        <f t="shared" si="0"/>
        <v>0</v>
      </c>
      <c r="W11" s="6">
        <f t="shared" si="1"/>
        <v>0</v>
      </c>
      <c r="X11" s="12"/>
    </row>
    <row r="12" spans="1:24" x14ac:dyDescent="0.35">
      <c r="A12" s="10"/>
      <c r="B12" s="3"/>
      <c r="C12" s="3"/>
      <c r="D12" s="3"/>
      <c r="E12" s="3"/>
      <c r="F12" s="3"/>
      <c r="G12" s="3"/>
      <c r="H12" s="3"/>
      <c r="I12" s="3"/>
      <c r="J12" s="3"/>
      <c r="K12" s="3"/>
      <c r="L12" s="3"/>
      <c r="M12" s="3"/>
      <c r="N12" s="3"/>
      <c r="O12" s="3"/>
      <c r="P12" s="3"/>
      <c r="Q12" s="3"/>
      <c r="R12" s="3"/>
      <c r="S12" s="3"/>
      <c r="T12" s="3"/>
      <c r="U12" s="3"/>
      <c r="V12" s="5">
        <f t="shared" si="0"/>
        <v>0</v>
      </c>
      <c r="W12" s="6">
        <f t="shared" si="1"/>
        <v>0</v>
      </c>
      <c r="X12" s="12"/>
    </row>
    <row r="13" spans="1:24" x14ac:dyDescent="0.35">
      <c r="A13" s="38" t="s">
        <v>24</v>
      </c>
      <c r="B13" s="38"/>
      <c r="C13" s="38"/>
      <c r="D13" s="38"/>
      <c r="E13" s="17"/>
      <c r="F13" s="17"/>
      <c r="G13" s="17">
        <f>SUM(G4:G12)</f>
        <v>0</v>
      </c>
      <c r="H13" s="17">
        <f>SUM(H4:H12)</f>
        <v>0</v>
      </c>
      <c r="I13" s="47"/>
      <c r="J13" s="48"/>
      <c r="K13" s="48"/>
      <c r="L13" s="48"/>
      <c r="M13" s="48"/>
      <c r="N13" s="48"/>
      <c r="O13" s="48"/>
      <c r="P13" s="48"/>
      <c r="Q13" s="48"/>
      <c r="R13" s="48"/>
      <c r="S13" s="48"/>
      <c r="T13" s="48"/>
      <c r="U13" s="49"/>
      <c r="V13" s="14">
        <f>SUM(V4:V12)</f>
        <v>0</v>
      </c>
      <c r="W13" s="15">
        <f>SUM(W4:W12)</f>
        <v>0</v>
      </c>
      <c r="X13" s="16"/>
    </row>
    <row r="14" spans="1:24" x14ac:dyDescent="0.35">
      <c r="A14" s="19"/>
      <c r="B14" s="20"/>
      <c r="C14" s="20"/>
      <c r="D14" s="19"/>
      <c r="E14" s="20"/>
      <c r="F14" s="20"/>
      <c r="G14" s="19"/>
      <c r="H14" s="19"/>
      <c r="I14" s="19"/>
      <c r="J14" s="19"/>
      <c r="K14" s="19"/>
      <c r="L14" s="19"/>
      <c r="M14" s="19"/>
      <c r="N14" s="19"/>
      <c r="O14" s="19"/>
      <c r="P14" s="19"/>
      <c r="Q14" s="19"/>
      <c r="R14" s="19"/>
      <c r="S14" s="19"/>
      <c r="T14" s="19"/>
      <c r="U14" s="19"/>
      <c r="V14" s="20"/>
      <c r="W14" s="20"/>
      <c r="X14" s="20"/>
    </row>
    <row r="15" spans="1:24" x14ac:dyDescent="0.35">
      <c r="A15" s="19"/>
      <c r="B15" s="21"/>
      <c r="C15" s="22"/>
      <c r="D15" s="38" t="s">
        <v>47</v>
      </c>
      <c r="E15" s="38"/>
      <c r="F15" s="38"/>
      <c r="G15" s="17">
        <f>SUMIF($C$4:$C$12,"BR",$G$4:$G$12)</f>
        <v>0</v>
      </c>
      <c r="H15" s="17">
        <f>SUMIF($C$4:$C$12,"BR",$H$4:$H$12)</f>
        <v>0</v>
      </c>
      <c r="I15" s="19"/>
      <c r="J15" s="19"/>
      <c r="K15" s="19"/>
      <c r="L15" s="19"/>
      <c r="M15" s="19"/>
      <c r="N15" s="19"/>
      <c r="O15" s="19"/>
      <c r="P15" s="19"/>
      <c r="Q15" s="19"/>
      <c r="R15" s="19"/>
      <c r="S15" s="19"/>
      <c r="T15" s="19"/>
      <c r="U15" s="19"/>
      <c r="V15" s="20"/>
      <c r="W15" s="20"/>
      <c r="X15" s="20"/>
    </row>
    <row r="16" spans="1:24" x14ac:dyDescent="0.35">
      <c r="A16" s="19"/>
      <c r="B16" s="21"/>
      <c r="C16" s="22"/>
      <c r="D16" s="38" t="s">
        <v>48</v>
      </c>
      <c r="E16" s="38"/>
      <c r="F16" s="38"/>
      <c r="G16" s="17">
        <f>SUMIF($C$4:$C$12,"SR",$G$4:$G$12)</f>
        <v>0</v>
      </c>
      <c r="H16" s="17">
        <f>SUMIF($C$4:$C$12,"SR",$H$4:$H$12)</f>
        <v>0</v>
      </c>
      <c r="I16" s="19"/>
      <c r="J16" s="19"/>
      <c r="K16" s="19"/>
      <c r="L16" s="19"/>
      <c r="M16" s="19"/>
      <c r="N16" s="19"/>
      <c r="O16" s="19"/>
      <c r="P16" s="19"/>
      <c r="Q16" s="19"/>
      <c r="R16" s="19"/>
      <c r="S16" s="19"/>
      <c r="T16" s="19"/>
      <c r="U16" s="19"/>
      <c r="V16" s="20"/>
      <c r="W16" s="20"/>
      <c r="X16" s="20"/>
    </row>
  </sheetData>
  <mergeCells count="16">
    <mergeCell ref="D16:F16"/>
    <mergeCell ref="X1:X3"/>
    <mergeCell ref="C1:C3"/>
    <mergeCell ref="E1:E3"/>
    <mergeCell ref="F1:F3"/>
    <mergeCell ref="D15:F15"/>
    <mergeCell ref="W1:W3"/>
    <mergeCell ref="I1:V1"/>
    <mergeCell ref="V2:V3"/>
    <mergeCell ref="H1:H3"/>
    <mergeCell ref="G1:G3"/>
    <mergeCell ref="D1:D3"/>
    <mergeCell ref="A13:D13"/>
    <mergeCell ref="I13:U13"/>
    <mergeCell ref="B1:B3"/>
    <mergeCell ref="A1:A3"/>
  </mergeCells>
  <phoneticPr fontId="2"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595A6DC-8A50-49E3-8D6F-7D3D24A3ABD9}">
          <x14:formula1>
            <xm:f>CUADROS!$A$2:$A$11</xm:f>
          </x14:formula1>
          <xm:sqref>B4:B12</xm:sqref>
        </x14:dataValidation>
        <x14:dataValidation type="list" allowBlank="1" showInputMessage="1" showErrorMessage="1" xr:uid="{68BD794D-C144-4362-ACA1-7DE5361168E2}">
          <x14:formula1>
            <xm:f>CUADROS!$C$2:$C$16</xm:f>
          </x14:formula1>
          <xm:sqref>D4:D12</xm:sqref>
        </x14:dataValidation>
        <x14:dataValidation type="list" allowBlank="1" showInputMessage="1" showErrorMessage="1" xr:uid="{F7BC5F41-E083-43A7-B2AE-23A1DF103C2B}">
          <x14:formula1>
            <xm:f>CUADROS!$G$2:$G$3</xm:f>
          </x14:formula1>
          <xm:sqref>C4:C12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C4B09-48FD-4CBA-BDCB-598BC6F51B91}">
  <dimension ref="A1:X16"/>
  <sheetViews>
    <sheetView workbookViewId="0">
      <selection activeCell="M27" sqref="M27"/>
    </sheetView>
  </sheetViews>
  <sheetFormatPr baseColWidth="10" defaultColWidth="10.81640625" defaultRowHeight="14.5" x14ac:dyDescent="0.35"/>
  <cols>
    <col min="1" max="1" width="6.1796875" style="1" bestFit="1" customWidth="1"/>
    <col min="2" max="2" width="28.81640625" bestFit="1" customWidth="1"/>
    <col min="3" max="3" width="10.54296875" customWidth="1"/>
    <col min="4" max="4" width="19.453125" style="1" customWidth="1"/>
    <col min="5" max="6" width="7.81640625" customWidth="1"/>
    <col min="7" max="7" width="9.81640625" style="1" customWidth="1"/>
    <col min="8" max="9" width="10.81640625" style="1"/>
    <col min="10" max="10" width="8.81640625" style="1" bestFit="1" customWidth="1"/>
    <col min="11" max="11" width="7.81640625" style="1" bestFit="1" customWidth="1"/>
    <col min="12" max="12" width="11.1796875" style="1" bestFit="1" customWidth="1"/>
    <col min="13" max="13" width="10.453125" style="1" bestFit="1" customWidth="1"/>
    <col min="14" max="15" width="7.1796875" style="1" bestFit="1" customWidth="1"/>
    <col min="16" max="16" width="10.81640625" style="1"/>
    <col min="17" max="17" width="14.1796875" style="1" customWidth="1"/>
    <col min="18" max="18" width="12.54296875" style="1" bestFit="1" customWidth="1"/>
    <col min="19" max="19" width="8.54296875" style="1" bestFit="1" customWidth="1"/>
    <col min="20" max="20" width="10.453125" style="1" bestFit="1" customWidth="1"/>
    <col min="21" max="21" width="6.54296875" style="1" customWidth="1"/>
    <col min="23" max="24" width="12.81640625" customWidth="1"/>
  </cols>
  <sheetData>
    <row r="1" spans="1:24" s="2" customFormat="1" ht="14.5" customHeight="1" x14ac:dyDescent="0.35">
      <c r="A1" s="43" t="s">
        <v>0</v>
      </c>
      <c r="B1" s="43" t="s">
        <v>1</v>
      </c>
      <c r="C1" s="40" t="s">
        <v>2</v>
      </c>
      <c r="D1" s="43" t="s">
        <v>3</v>
      </c>
      <c r="E1" s="43" t="s">
        <v>4</v>
      </c>
      <c r="F1" s="43" t="s">
        <v>5</v>
      </c>
      <c r="G1" s="43" t="s">
        <v>6</v>
      </c>
      <c r="H1" s="43" t="s">
        <v>7</v>
      </c>
      <c r="I1" s="45" t="s">
        <v>8</v>
      </c>
      <c r="J1" s="45"/>
      <c r="K1" s="45"/>
      <c r="L1" s="45"/>
      <c r="M1" s="45"/>
      <c r="N1" s="45"/>
      <c r="O1" s="45"/>
      <c r="P1" s="45"/>
      <c r="Q1" s="45"/>
      <c r="R1" s="45"/>
      <c r="S1" s="45"/>
      <c r="T1" s="45"/>
      <c r="U1" s="45"/>
      <c r="V1" s="45"/>
      <c r="W1" s="44" t="s">
        <v>9</v>
      </c>
      <c r="X1" s="39" t="s">
        <v>10</v>
      </c>
    </row>
    <row r="2" spans="1:24" s="2" customFormat="1" ht="48" x14ac:dyDescent="0.35">
      <c r="A2" s="43"/>
      <c r="B2" s="43"/>
      <c r="C2" s="41"/>
      <c r="D2" s="43"/>
      <c r="E2" s="43"/>
      <c r="F2" s="43"/>
      <c r="G2" s="43"/>
      <c r="H2" s="43"/>
      <c r="I2" s="24" t="s">
        <v>11</v>
      </c>
      <c r="J2" s="24" t="s">
        <v>12</v>
      </c>
      <c r="K2" s="24" t="s">
        <v>13</v>
      </c>
      <c r="L2" s="24" t="s">
        <v>14</v>
      </c>
      <c r="M2" s="24" t="s">
        <v>15</v>
      </c>
      <c r="N2" s="24" t="s">
        <v>16</v>
      </c>
      <c r="O2" s="24" t="s">
        <v>17</v>
      </c>
      <c r="P2" s="24" t="s">
        <v>18</v>
      </c>
      <c r="Q2" s="24" t="s">
        <v>19</v>
      </c>
      <c r="R2" s="24" t="s">
        <v>20</v>
      </c>
      <c r="S2" s="24" t="s">
        <v>21</v>
      </c>
      <c r="T2" s="24" t="s">
        <v>22</v>
      </c>
      <c r="U2" s="24" t="s">
        <v>23</v>
      </c>
      <c r="V2" s="46" t="s">
        <v>24</v>
      </c>
      <c r="W2" s="44"/>
      <c r="X2" s="39"/>
    </row>
    <row r="3" spans="1:24" s="2" customFormat="1" x14ac:dyDescent="0.35">
      <c r="A3" s="43"/>
      <c r="B3" s="43"/>
      <c r="C3" s="42"/>
      <c r="D3" s="43"/>
      <c r="E3" s="43"/>
      <c r="F3" s="43"/>
      <c r="G3" s="43"/>
      <c r="H3" s="43"/>
      <c r="I3" s="24" t="s">
        <v>25</v>
      </c>
      <c r="J3" s="24" t="s">
        <v>26</v>
      </c>
      <c r="K3" s="24" t="s">
        <v>27</v>
      </c>
      <c r="L3" s="24" t="s">
        <v>28</v>
      </c>
      <c r="M3" s="24" t="s">
        <v>29</v>
      </c>
      <c r="N3" s="24" t="s">
        <v>30</v>
      </c>
      <c r="O3" s="24" t="s">
        <v>31</v>
      </c>
      <c r="P3" s="24" t="s">
        <v>32</v>
      </c>
      <c r="Q3" s="24" t="s">
        <v>33</v>
      </c>
      <c r="R3" s="24" t="s">
        <v>34</v>
      </c>
      <c r="S3" s="24" t="s">
        <v>35</v>
      </c>
      <c r="T3" s="24" t="s">
        <v>36</v>
      </c>
      <c r="U3" s="24"/>
      <c r="V3" s="46"/>
      <c r="W3" s="44"/>
      <c r="X3" s="39"/>
    </row>
    <row r="4" spans="1:24" x14ac:dyDescent="0.35">
      <c r="A4" s="7"/>
      <c r="B4" s="7"/>
      <c r="C4" s="3"/>
      <c r="D4" s="3"/>
      <c r="E4" s="7"/>
      <c r="F4" s="7"/>
      <c r="G4" s="7"/>
      <c r="H4" s="7"/>
      <c r="I4" s="7"/>
      <c r="J4" s="7"/>
      <c r="K4" s="7"/>
      <c r="L4" s="7"/>
      <c r="M4" s="7"/>
      <c r="N4" s="7"/>
      <c r="O4" s="7"/>
      <c r="P4" s="7"/>
      <c r="Q4" s="7"/>
      <c r="R4" s="7"/>
      <c r="S4" s="7"/>
      <c r="T4" s="7"/>
      <c r="U4" s="7"/>
      <c r="V4" s="8">
        <f t="shared" ref="V4:V12" si="0">SUM(I4:U4)</f>
        <v>0</v>
      </c>
      <c r="W4" s="6">
        <f t="shared" ref="W4:W12" si="1">H4-V4</f>
        <v>0</v>
      </c>
      <c r="X4" s="12"/>
    </row>
    <row r="5" spans="1:24" x14ac:dyDescent="0.35">
      <c r="A5" s="3"/>
      <c r="B5" s="3"/>
      <c r="C5" s="3"/>
      <c r="D5" s="3"/>
      <c r="E5" s="3"/>
      <c r="F5" s="3"/>
      <c r="G5" s="3"/>
      <c r="H5" s="3"/>
      <c r="I5" s="3"/>
      <c r="J5" s="3"/>
      <c r="K5" s="3"/>
      <c r="L5" s="3"/>
      <c r="M5" s="3"/>
      <c r="N5" s="3"/>
      <c r="O5" s="3"/>
      <c r="P5" s="3"/>
      <c r="Q5" s="3"/>
      <c r="R5" s="3"/>
      <c r="S5" s="3"/>
      <c r="T5" s="3"/>
      <c r="U5" s="3"/>
      <c r="V5" s="5">
        <f t="shared" si="0"/>
        <v>0</v>
      </c>
      <c r="W5" s="6">
        <f t="shared" si="1"/>
        <v>0</v>
      </c>
      <c r="X5" s="12"/>
    </row>
    <row r="6" spans="1:24" x14ac:dyDescent="0.35">
      <c r="A6" s="3"/>
      <c r="B6" s="3"/>
      <c r="C6" s="3"/>
      <c r="D6" s="3"/>
      <c r="E6" s="3"/>
      <c r="F6" s="3"/>
      <c r="G6" s="3"/>
      <c r="H6" s="3"/>
      <c r="I6" s="3"/>
      <c r="J6" s="3"/>
      <c r="K6" s="3"/>
      <c r="L6" s="3"/>
      <c r="M6" s="3"/>
      <c r="N6" s="3"/>
      <c r="O6" s="3"/>
      <c r="P6" s="3"/>
      <c r="Q6" s="3"/>
      <c r="R6" s="3"/>
      <c r="S6" s="3"/>
      <c r="T6" s="3"/>
      <c r="U6" s="3"/>
      <c r="V6" s="5">
        <f t="shared" si="0"/>
        <v>0</v>
      </c>
      <c r="W6" s="6">
        <f t="shared" si="1"/>
        <v>0</v>
      </c>
      <c r="X6" s="12"/>
    </row>
    <row r="7" spans="1:24" x14ac:dyDescent="0.35">
      <c r="A7" s="3"/>
      <c r="B7" s="3"/>
      <c r="C7" s="3"/>
      <c r="D7" s="3"/>
      <c r="E7" s="3"/>
      <c r="F7" s="3"/>
      <c r="G7" s="3"/>
      <c r="H7" s="3"/>
      <c r="I7" s="3"/>
      <c r="J7" s="3"/>
      <c r="K7" s="3"/>
      <c r="L7" s="3"/>
      <c r="M7" s="3"/>
      <c r="N7" s="3"/>
      <c r="O7" s="3"/>
      <c r="P7" s="3"/>
      <c r="Q7" s="3"/>
      <c r="R7" s="3"/>
      <c r="S7" s="3"/>
      <c r="T7" s="3"/>
      <c r="U7" s="3"/>
      <c r="V7" s="5">
        <f t="shared" si="0"/>
        <v>0</v>
      </c>
      <c r="W7" s="6">
        <f t="shared" si="1"/>
        <v>0</v>
      </c>
      <c r="X7" s="12"/>
    </row>
    <row r="8" spans="1:24" x14ac:dyDescent="0.35">
      <c r="A8" s="3"/>
      <c r="B8" s="3"/>
      <c r="C8" s="3"/>
      <c r="D8" s="3"/>
      <c r="E8" s="3"/>
      <c r="F8" s="3"/>
      <c r="G8" s="3"/>
      <c r="H8" s="3"/>
      <c r="I8" s="3"/>
      <c r="J8" s="3"/>
      <c r="K8" s="3"/>
      <c r="L8" s="3"/>
      <c r="M8" s="3"/>
      <c r="N8" s="3"/>
      <c r="O8" s="3"/>
      <c r="P8" s="3"/>
      <c r="Q8" s="3"/>
      <c r="R8" s="3"/>
      <c r="S8" s="3"/>
      <c r="T8" s="3"/>
      <c r="U8" s="3"/>
      <c r="V8" s="5">
        <f t="shared" si="0"/>
        <v>0</v>
      </c>
      <c r="W8" s="6">
        <f t="shared" si="1"/>
        <v>0</v>
      </c>
      <c r="X8" s="12"/>
    </row>
    <row r="9" spans="1:24" x14ac:dyDescent="0.35">
      <c r="A9" s="3"/>
      <c r="B9" s="3"/>
      <c r="C9" s="3"/>
      <c r="D9" s="3"/>
      <c r="E9" s="3"/>
      <c r="F9" s="3"/>
      <c r="G9" s="3"/>
      <c r="H9" s="3"/>
      <c r="I9" s="3"/>
      <c r="J9" s="3"/>
      <c r="K9" s="3"/>
      <c r="L9" s="3"/>
      <c r="M9" s="3"/>
      <c r="N9" s="3"/>
      <c r="O9" s="3"/>
      <c r="P9" s="3"/>
      <c r="Q9" s="3"/>
      <c r="R9" s="3"/>
      <c r="S9" s="3"/>
      <c r="T9" s="3"/>
      <c r="U9" s="3"/>
      <c r="V9" s="5">
        <f t="shared" si="0"/>
        <v>0</v>
      </c>
      <c r="W9" s="6">
        <f t="shared" si="1"/>
        <v>0</v>
      </c>
      <c r="X9" s="12"/>
    </row>
    <row r="10" spans="1:24" x14ac:dyDescent="0.35">
      <c r="A10" s="3"/>
      <c r="B10" s="3"/>
      <c r="C10" s="3"/>
      <c r="D10" s="3"/>
      <c r="E10" s="3"/>
      <c r="F10" s="3"/>
      <c r="G10" s="3"/>
      <c r="H10" s="3"/>
      <c r="I10" s="3"/>
      <c r="J10" s="3"/>
      <c r="K10" s="3"/>
      <c r="L10" s="3"/>
      <c r="M10" s="3"/>
      <c r="N10" s="3"/>
      <c r="O10" s="3"/>
      <c r="P10" s="3"/>
      <c r="Q10" s="3"/>
      <c r="R10" s="3"/>
      <c r="S10" s="3"/>
      <c r="T10" s="3"/>
      <c r="U10" s="3"/>
      <c r="V10" s="5">
        <f t="shared" si="0"/>
        <v>0</v>
      </c>
      <c r="W10" s="6">
        <f t="shared" si="1"/>
        <v>0</v>
      </c>
      <c r="X10" s="12"/>
    </row>
    <row r="11" spans="1:24" x14ac:dyDescent="0.35">
      <c r="A11" s="3"/>
      <c r="B11" s="3"/>
      <c r="C11" s="3"/>
      <c r="D11" s="3"/>
      <c r="E11" s="3"/>
      <c r="F11" s="3"/>
      <c r="G11" s="3"/>
      <c r="H11" s="3"/>
      <c r="I11" s="3"/>
      <c r="J11" s="3"/>
      <c r="K11" s="3"/>
      <c r="L11" s="3"/>
      <c r="M11" s="3"/>
      <c r="N11" s="3"/>
      <c r="O11" s="3"/>
      <c r="P11" s="3"/>
      <c r="Q11" s="3"/>
      <c r="R11" s="3"/>
      <c r="S11" s="3"/>
      <c r="T11" s="3"/>
      <c r="U11" s="3"/>
      <c r="V11" s="5">
        <f t="shared" si="0"/>
        <v>0</v>
      </c>
      <c r="W11" s="6">
        <f t="shared" si="1"/>
        <v>0</v>
      </c>
      <c r="X11" s="12"/>
    </row>
    <row r="12" spans="1:24" x14ac:dyDescent="0.35">
      <c r="A12" s="7"/>
      <c r="B12" s="7"/>
      <c r="C12" s="3"/>
      <c r="D12" s="3"/>
      <c r="E12" s="3"/>
      <c r="F12" s="3"/>
      <c r="G12" s="3"/>
      <c r="H12" s="3"/>
      <c r="I12" s="3"/>
      <c r="J12" s="3"/>
      <c r="K12" s="3"/>
      <c r="L12" s="3"/>
      <c r="M12" s="3"/>
      <c r="N12" s="3"/>
      <c r="O12" s="3"/>
      <c r="P12" s="3"/>
      <c r="Q12" s="3"/>
      <c r="R12" s="3"/>
      <c r="S12" s="3"/>
      <c r="T12" s="3"/>
      <c r="U12" s="3"/>
      <c r="V12" s="5">
        <f t="shared" si="0"/>
        <v>0</v>
      </c>
      <c r="W12" s="6">
        <f t="shared" si="1"/>
        <v>0</v>
      </c>
      <c r="X12" s="12"/>
    </row>
    <row r="13" spans="1:24" x14ac:dyDescent="0.35">
      <c r="A13" s="38" t="s">
        <v>24</v>
      </c>
      <c r="B13" s="38"/>
      <c r="C13" s="38"/>
      <c r="D13" s="38"/>
      <c r="E13" s="23"/>
      <c r="F13" s="23"/>
      <c r="G13" s="23">
        <f>SUM(G4:G12)</f>
        <v>0</v>
      </c>
      <c r="H13" s="23">
        <f>SUM(H4:H12)</f>
        <v>0</v>
      </c>
      <c r="I13" s="47"/>
      <c r="J13" s="48"/>
      <c r="K13" s="48"/>
      <c r="L13" s="48"/>
      <c r="M13" s="48"/>
      <c r="N13" s="48"/>
      <c r="O13" s="48"/>
      <c r="P13" s="48"/>
      <c r="Q13" s="48"/>
      <c r="R13" s="48"/>
      <c r="S13" s="48"/>
      <c r="T13" s="48"/>
      <c r="U13" s="49"/>
      <c r="V13" s="14">
        <f>SUM(V4:V12)</f>
        <v>0</v>
      </c>
      <c r="W13" s="15">
        <f>SUM(W4:W12)</f>
        <v>0</v>
      </c>
      <c r="X13" s="16"/>
    </row>
    <row r="14" spans="1:24" x14ac:dyDescent="0.35">
      <c r="A14" s="19"/>
      <c r="B14" s="20"/>
      <c r="C14" s="20"/>
      <c r="D14" s="19"/>
      <c r="E14" s="20"/>
      <c r="F14" s="20"/>
      <c r="G14" s="19"/>
      <c r="H14" s="19"/>
      <c r="I14" s="19"/>
      <c r="J14" s="19"/>
      <c r="K14" s="19"/>
      <c r="L14" s="19"/>
      <c r="M14" s="19"/>
      <c r="N14" s="19"/>
      <c r="O14" s="19"/>
      <c r="P14" s="19"/>
      <c r="Q14" s="19"/>
      <c r="R14" s="19"/>
      <c r="S14" s="19"/>
      <c r="T14" s="19"/>
      <c r="U14" s="19"/>
      <c r="V14" s="20"/>
      <c r="W14" s="20"/>
      <c r="X14" s="20"/>
    </row>
    <row r="15" spans="1:24" x14ac:dyDescent="0.35">
      <c r="A15" s="19"/>
      <c r="B15" s="21"/>
      <c r="C15" s="22"/>
      <c r="D15" s="38" t="s">
        <v>47</v>
      </c>
      <c r="E15" s="38"/>
      <c r="F15" s="38"/>
      <c r="G15" s="23">
        <f>SUMIF($C$4:$C$12,"BR",$G$4:$G$12)</f>
        <v>0</v>
      </c>
      <c r="H15" s="23">
        <f>SUMIF($C$4:$C$12,"BR",$H$4:$H$12)</f>
        <v>0</v>
      </c>
      <c r="I15" s="19"/>
      <c r="J15" s="19"/>
      <c r="K15" s="19"/>
      <c r="L15" s="19"/>
      <c r="M15" s="19"/>
      <c r="N15" s="19"/>
      <c r="O15" s="19"/>
      <c r="P15" s="19"/>
      <c r="Q15" s="19"/>
      <c r="R15" s="19"/>
      <c r="S15" s="19"/>
      <c r="T15" s="19"/>
      <c r="U15" s="19"/>
      <c r="V15" s="20"/>
      <c r="W15" s="20"/>
      <c r="X15" s="20"/>
    </row>
    <row r="16" spans="1:24" x14ac:dyDescent="0.35">
      <c r="A16" s="19"/>
      <c r="B16" s="21"/>
      <c r="C16" s="22"/>
      <c r="D16" s="38" t="s">
        <v>48</v>
      </c>
      <c r="E16" s="38"/>
      <c r="F16" s="38"/>
      <c r="G16" s="23">
        <f>SUMIF($C$4:$C$12,"SR",$G$4:$G$12)</f>
        <v>0</v>
      </c>
      <c r="H16" s="23">
        <f>SUMIF($C$4:$C$12,"SR",$H$4:$H$12)</f>
        <v>0</v>
      </c>
      <c r="I16" s="19"/>
      <c r="J16" s="19"/>
      <c r="K16" s="19"/>
      <c r="L16" s="19"/>
      <c r="M16" s="19"/>
      <c r="N16" s="19"/>
      <c r="O16" s="19"/>
      <c r="P16" s="19"/>
      <c r="Q16" s="19"/>
      <c r="R16" s="19"/>
      <c r="S16" s="19"/>
      <c r="T16" s="19"/>
      <c r="U16" s="19"/>
      <c r="V16" s="20"/>
      <c r="W16" s="20"/>
      <c r="X16" s="20"/>
    </row>
  </sheetData>
  <mergeCells count="16">
    <mergeCell ref="W1:W3"/>
    <mergeCell ref="X1:X3"/>
    <mergeCell ref="V2:V3"/>
    <mergeCell ref="A1:A3"/>
    <mergeCell ref="B1:B3"/>
    <mergeCell ref="C1:C3"/>
    <mergeCell ref="D1:D3"/>
    <mergeCell ref="E1:E3"/>
    <mergeCell ref="F1:F3"/>
    <mergeCell ref="A13:D13"/>
    <mergeCell ref="I13:U13"/>
    <mergeCell ref="D15:F15"/>
    <mergeCell ref="D16:F16"/>
    <mergeCell ref="G1:G3"/>
    <mergeCell ref="H1:H3"/>
    <mergeCell ref="I1:V1"/>
  </mergeCell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2F7CA7C3-ACA6-42E2-B8D6-8C705685C685}">
          <x14:formula1>
            <xm:f>CUADROS!$G$2:$G$3</xm:f>
          </x14:formula1>
          <xm:sqref>C4:C12</xm:sqref>
        </x14:dataValidation>
        <x14:dataValidation type="list" allowBlank="1" showInputMessage="1" showErrorMessage="1" xr:uid="{D62E2A0F-06D1-40C1-BB3D-C2A13A62A47C}">
          <x14:formula1>
            <xm:f>CUADROS!$C$2:$C$16</xm:f>
          </x14:formula1>
          <xm:sqref>D4:D12</xm:sqref>
        </x14:dataValidation>
        <x14:dataValidation type="list" allowBlank="1" showInputMessage="1" showErrorMessage="1" xr:uid="{F740A6EE-D3B4-46F1-A9A8-CE27E05F9D23}">
          <x14:formula1>
            <xm:f>CUADROS!$A$2:$A$11</xm:f>
          </x14:formula1>
          <xm:sqref>B4:B12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849A5-BF7F-42B1-902B-329457A388CE}">
  <dimension ref="A1:X16"/>
  <sheetViews>
    <sheetView workbookViewId="0">
      <selection activeCell="K26" sqref="K26"/>
    </sheetView>
  </sheetViews>
  <sheetFormatPr baseColWidth="10" defaultColWidth="10.81640625" defaultRowHeight="14.5" x14ac:dyDescent="0.35"/>
  <cols>
    <col min="1" max="1" width="6.1796875" style="1" bestFit="1" customWidth="1"/>
    <col min="2" max="2" width="28.81640625" bestFit="1" customWidth="1"/>
    <col min="3" max="3" width="10.54296875" customWidth="1"/>
    <col min="4" max="4" width="19.453125" style="1" customWidth="1"/>
    <col min="5" max="6" width="7.81640625" customWidth="1"/>
    <col min="7" max="7" width="9.81640625" style="1" customWidth="1"/>
    <col min="8" max="9" width="10.81640625" style="1"/>
    <col min="10" max="10" width="8.81640625" style="1" bestFit="1" customWidth="1"/>
    <col min="11" max="11" width="7.81640625" style="1" bestFit="1" customWidth="1"/>
    <col min="12" max="12" width="11.1796875" style="1" bestFit="1" customWidth="1"/>
    <col min="13" max="13" width="10.453125" style="1" bestFit="1" customWidth="1"/>
    <col min="14" max="15" width="7.1796875" style="1" bestFit="1" customWidth="1"/>
    <col min="16" max="16" width="10.81640625" style="1"/>
    <col min="17" max="17" width="14.1796875" style="1" customWidth="1"/>
    <col min="18" max="18" width="12.54296875" style="1" bestFit="1" customWidth="1"/>
    <col min="19" max="19" width="8.54296875" style="1" bestFit="1" customWidth="1"/>
    <col min="20" max="20" width="10.453125" style="1" bestFit="1" customWidth="1"/>
    <col min="21" max="21" width="6.54296875" style="1" customWidth="1"/>
    <col min="23" max="24" width="12.81640625" customWidth="1"/>
  </cols>
  <sheetData>
    <row r="1" spans="1:24" s="2" customFormat="1" ht="14.5" customHeight="1" x14ac:dyDescent="0.35">
      <c r="A1" s="43" t="s">
        <v>0</v>
      </c>
      <c r="B1" s="43" t="s">
        <v>1</v>
      </c>
      <c r="C1" s="40" t="s">
        <v>2</v>
      </c>
      <c r="D1" s="43" t="s">
        <v>3</v>
      </c>
      <c r="E1" s="43" t="s">
        <v>4</v>
      </c>
      <c r="F1" s="43" t="s">
        <v>5</v>
      </c>
      <c r="G1" s="43" t="s">
        <v>6</v>
      </c>
      <c r="H1" s="43" t="s">
        <v>7</v>
      </c>
      <c r="I1" s="45" t="s">
        <v>8</v>
      </c>
      <c r="J1" s="45"/>
      <c r="K1" s="45"/>
      <c r="L1" s="45"/>
      <c r="M1" s="45"/>
      <c r="N1" s="45"/>
      <c r="O1" s="45"/>
      <c r="P1" s="45"/>
      <c r="Q1" s="45"/>
      <c r="R1" s="45"/>
      <c r="S1" s="45"/>
      <c r="T1" s="45"/>
      <c r="U1" s="45"/>
      <c r="V1" s="45"/>
      <c r="W1" s="44" t="s">
        <v>9</v>
      </c>
      <c r="X1" s="39" t="s">
        <v>10</v>
      </c>
    </row>
    <row r="2" spans="1:24" s="2" customFormat="1" ht="48" x14ac:dyDescent="0.35">
      <c r="A2" s="43"/>
      <c r="B2" s="43"/>
      <c r="C2" s="41"/>
      <c r="D2" s="43"/>
      <c r="E2" s="43"/>
      <c r="F2" s="43"/>
      <c r="G2" s="43"/>
      <c r="H2" s="43"/>
      <c r="I2" s="24" t="s">
        <v>11</v>
      </c>
      <c r="J2" s="24" t="s">
        <v>12</v>
      </c>
      <c r="K2" s="24" t="s">
        <v>13</v>
      </c>
      <c r="L2" s="24" t="s">
        <v>14</v>
      </c>
      <c r="M2" s="24" t="s">
        <v>15</v>
      </c>
      <c r="N2" s="24" t="s">
        <v>16</v>
      </c>
      <c r="O2" s="24" t="s">
        <v>17</v>
      </c>
      <c r="P2" s="24" t="s">
        <v>18</v>
      </c>
      <c r="Q2" s="24" t="s">
        <v>19</v>
      </c>
      <c r="R2" s="24" t="s">
        <v>20</v>
      </c>
      <c r="S2" s="24" t="s">
        <v>21</v>
      </c>
      <c r="T2" s="24" t="s">
        <v>22</v>
      </c>
      <c r="U2" s="24" t="s">
        <v>23</v>
      </c>
      <c r="V2" s="46" t="s">
        <v>24</v>
      </c>
      <c r="W2" s="44"/>
      <c r="X2" s="39"/>
    </row>
    <row r="3" spans="1:24" s="2" customFormat="1" x14ac:dyDescent="0.35">
      <c r="A3" s="43"/>
      <c r="B3" s="43"/>
      <c r="C3" s="42"/>
      <c r="D3" s="43"/>
      <c r="E3" s="43"/>
      <c r="F3" s="43"/>
      <c r="G3" s="43"/>
      <c r="H3" s="43"/>
      <c r="I3" s="24" t="s">
        <v>25</v>
      </c>
      <c r="J3" s="24" t="s">
        <v>26</v>
      </c>
      <c r="K3" s="24" t="s">
        <v>27</v>
      </c>
      <c r="L3" s="24" t="s">
        <v>28</v>
      </c>
      <c r="M3" s="24" t="s">
        <v>29</v>
      </c>
      <c r="N3" s="24" t="s">
        <v>30</v>
      </c>
      <c r="O3" s="24" t="s">
        <v>31</v>
      </c>
      <c r="P3" s="24" t="s">
        <v>32</v>
      </c>
      <c r="Q3" s="24" t="s">
        <v>33</v>
      </c>
      <c r="R3" s="24" t="s">
        <v>34</v>
      </c>
      <c r="S3" s="24" t="s">
        <v>35</v>
      </c>
      <c r="T3" s="24" t="s">
        <v>36</v>
      </c>
      <c r="U3" s="24"/>
      <c r="V3" s="46"/>
      <c r="W3" s="44"/>
      <c r="X3" s="39"/>
    </row>
    <row r="4" spans="1:24" x14ac:dyDescent="0.35">
      <c r="A4" s="7"/>
      <c r="B4" s="7"/>
      <c r="C4" s="3"/>
      <c r="D4" s="3"/>
      <c r="E4" s="3"/>
      <c r="F4" s="3"/>
      <c r="G4" s="3"/>
      <c r="H4" s="3"/>
      <c r="I4" s="3"/>
      <c r="J4" s="3"/>
      <c r="K4" s="3"/>
      <c r="L4" s="3"/>
      <c r="M4" s="3"/>
      <c r="N4" s="3"/>
      <c r="O4" s="3"/>
      <c r="P4" s="3"/>
      <c r="Q4" s="3"/>
      <c r="R4" s="3"/>
      <c r="S4" s="3"/>
      <c r="T4" s="3"/>
      <c r="U4" s="3"/>
      <c r="V4" s="5">
        <f t="shared" ref="V4:V12" si="0">SUM(I4:U4)</f>
        <v>0</v>
      </c>
      <c r="W4" s="6">
        <f t="shared" ref="W4:W12" si="1">H4-V4</f>
        <v>0</v>
      </c>
      <c r="X4" s="12"/>
    </row>
    <row r="5" spans="1:24" x14ac:dyDescent="0.35">
      <c r="A5" s="3"/>
      <c r="B5" s="3"/>
      <c r="C5" s="3"/>
      <c r="D5" s="3"/>
      <c r="E5" s="3"/>
      <c r="F5" s="3"/>
      <c r="G5" s="3"/>
      <c r="H5" s="3"/>
      <c r="I5" s="3"/>
      <c r="J5" s="3"/>
      <c r="K5" s="3"/>
      <c r="L5" s="3"/>
      <c r="M5" s="3"/>
      <c r="N5" s="3"/>
      <c r="O5" s="3"/>
      <c r="P5" s="3"/>
      <c r="Q5" s="3"/>
      <c r="R5" s="3"/>
      <c r="S5" s="3"/>
      <c r="T5" s="3"/>
      <c r="U5" s="3"/>
      <c r="V5" s="5">
        <f t="shared" si="0"/>
        <v>0</v>
      </c>
      <c r="W5" s="6">
        <f t="shared" si="1"/>
        <v>0</v>
      </c>
      <c r="X5" s="12"/>
    </row>
    <row r="6" spans="1:24" x14ac:dyDescent="0.35">
      <c r="A6" s="3"/>
      <c r="B6" s="3"/>
      <c r="C6" s="3"/>
      <c r="D6" s="3"/>
      <c r="E6" s="3"/>
      <c r="F6" s="3"/>
      <c r="G6" s="3"/>
      <c r="H6" s="3"/>
      <c r="I6" s="3"/>
      <c r="J6" s="3"/>
      <c r="K6" s="3"/>
      <c r="L6" s="3"/>
      <c r="M6" s="3"/>
      <c r="N6" s="3"/>
      <c r="O6" s="3"/>
      <c r="P6" s="3"/>
      <c r="Q6" s="3"/>
      <c r="R6" s="3"/>
      <c r="S6" s="3"/>
      <c r="T6" s="3"/>
      <c r="U6" s="3"/>
      <c r="V6" s="5">
        <f t="shared" si="0"/>
        <v>0</v>
      </c>
      <c r="W6" s="6">
        <f t="shared" si="1"/>
        <v>0</v>
      </c>
      <c r="X6" s="12"/>
    </row>
    <row r="7" spans="1:24" x14ac:dyDescent="0.35">
      <c r="A7" s="3"/>
      <c r="B7" s="3"/>
      <c r="C7" s="3"/>
      <c r="D7" s="3"/>
      <c r="E7" s="3"/>
      <c r="F7" s="3"/>
      <c r="G7" s="3"/>
      <c r="H7" s="3"/>
      <c r="I7" s="3"/>
      <c r="J7" s="3"/>
      <c r="K7" s="3"/>
      <c r="L7" s="3"/>
      <c r="M7" s="3"/>
      <c r="N7" s="3"/>
      <c r="O7" s="3"/>
      <c r="P7" s="3"/>
      <c r="Q7" s="3"/>
      <c r="R7" s="3"/>
      <c r="S7" s="3"/>
      <c r="T7" s="3"/>
      <c r="U7" s="3"/>
      <c r="V7" s="5">
        <f t="shared" si="0"/>
        <v>0</v>
      </c>
      <c r="W7" s="6">
        <f t="shared" si="1"/>
        <v>0</v>
      </c>
      <c r="X7" s="12"/>
    </row>
    <row r="8" spans="1:24" x14ac:dyDescent="0.35">
      <c r="A8" s="3"/>
      <c r="B8" s="3"/>
      <c r="C8" s="3"/>
      <c r="D8" s="3"/>
      <c r="E8" s="3"/>
      <c r="F8" s="3"/>
      <c r="G8" s="3"/>
      <c r="H8" s="3"/>
      <c r="I8" s="3"/>
      <c r="J8" s="3"/>
      <c r="K8" s="3"/>
      <c r="L8" s="3"/>
      <c r="M8" s="3"/>
      <c r="N8" s="3"/>
      <c r="O8" s="3"/>
      <c r="P8" s="3"/>
      <c r="Q8" s="3"/>
      <c r="R8" s="3"/>
      <c r="S8" s="3"/>
      <c r="T8" s="3"/>
      <c r="U8" s="3"/>
      <c r="V8" s="5">
        <f t="shared" si="0"/>
        <v>0</v>
      </c>
      <c r="W8" s="6">
        <f t="shared" si="1"/>
        <v>0</v>
      </c>
      <c r="X8" s="12"/>
    </row>
    <row r="9" spans="1:24" x14ac:dyDescent="0.35">
      <c r="A9" s="3"/>
      <c r="B9" s="3"/>
      <c r="C9" s="3"/>
      <c r="D9" s="3"/>
      <c r="E9" s="7"/>
      <c r="F9" s="7"/>
      <c r="G9" s="7"/>
      <c r="H9" s="7"/>
      <c r="I9" s="7"/>
      <c r="J9" s="7"/>
      <c r="K9" s="7"/>
      <c r="L9" s="7"/>
      <c r="M9" s="7"/>
      <c r="N9" s="7"/>
      <c r="O9" s="7"/>
      <c r="P9" s="7"/>
      <c r="Q9" s="7"/>
      <c r="R9" s="7"/>
      <c r="S9" s="7"/>
      <c r="T9" s="7"/>
      <c r="U9" s="7"/>
      <c r="V9" s="8">
        <f t="shared" si="0"/>
        <v>0</v>
      </c>
      <c r="W9" s="9">
        <f t="shared" si="1"/>
        <v>0</v>
      </c>
      <c r="X9" s="11"/>
    </row>
    <row r="10" spans="1:24" x14ac:dyDescent="0.35">
      <c r="A10" s="3"/>
      <c r="B10" s="3"/>
      <c r="C10" s="3"/>
      <c r="D10" s="3"/>
      <c r="E10" s="3"/>
      <c r="F10" s="3"/>
      <c r="G10" s="3"/>
      <c r="H10" s="3"/>
      <c r="I10" s="3"/>
      <c r="J10" s="3"/>
      <c r="K10" s="3"/>
      <c r="L10" s="3"/>
      <c r="M10" s="3"/>
      <c r="N10" s="3"/>
      <c r="O10" s="3"/>
      <c r="P10" s="3"/>
      <c r="Q10" s="3"/>
      <c r="R10" s="3"/>
      <c r="S10" s="3"/>
      <c r="T10" s="3"/>
      <c r="U10" s="3"/>
      <c r="V10" s="5">
        <f t="shared" si="0"/>
        <v>0</v>
      </c>
      <c r="W10" s="6">
        <f t="shared" si="1"/>
        <v>0</v>
      </c>
      <c r="X10" s="12"/>
    </row>
    <row r="11" spans="1:24" x14ac:dyDescent="0.35">
      <c r="A11" s="3"/>
      <c r="B11" s="3"/>
      <c r="C11" s="3"/>
      <c r="D11" s="3"/>
      <c r="E11" s="3"/>
      <c r="F11" s="3"/>
      <c r="G11" s="3"/>
      <c r="H11" s="3"/>
      <c r="I11" s="3"/>
      <c r="J11" s="3"/>
      <c r="K11" s="3"/>
      <c r="L11" s="3"/>
      <c r="M11" s="3"/>
      <c r="N11" s="3"/>
      <c r="O11" s="3"/>
      <c r="P11" s="3"/>
      <c r="Q11" s="3"/>
      <c r="R11" s="3"/>
      <c r="S11" s="3"/>
      <c r="T11" s="3"/>
      <c r="U11" s="3"/>
      <c r="V11" s="5">
        <f t="shared" si="0"/>
        <v>0</v>
      </c>
      <c r="W11" s="6">
        <f t="shared" si="1"/>
        <v>0</v>
      </c>
      <c r="X11" s="12"/>
    </row>
    <row r="12" spans="1:24" x14ac:dyDescent="0.35">
      <c r="A12" s="7"/>
      <c r="B12" s="7"/>
      <c r="C12" s="3"/>
      <c r="D12" s="3"/>
      <c r="E12" s="3"/>
      <c r="F12" s="3"/>
      <c r="G12" s="3"/>
      <c r="H12" s="3"/>
      <c r="I12" s="3"/>
      <c r="J12" s="3"/>
      <c r="K12" s="3"/>
      <c r="L12" s="3"/>
      <c r="M12" s="3"/>
      <c r="N12" s="3"/>
      <c r="O12" s="3"/>
      <c r="P12" s="3"/>
      <c r="Q12" s="3"/>
      <c r="R12" s="3"/>
      <c r="S12" s="3"/>
      <c r="T12" s="3"/>
      <c r="U12" s="3"/>
      <c r="V12" s="5">
        <f t="shared" si="0"/>
        <v>0</v>
      </c>
      <c r="W12" s="6">
        <f t="shared" si="1"/>
        <v>0</v>
      </c>
      <c r="X12" s="12"/>
    </row>
    <row r="13" spans="1:24" x14ac:dyDescent="0.35">
      <c r="A13" s="38" t="s">
        <v>24</v>
      </c>
      <c r="B13" s="38"/>
      <c r="C13" s="38"/>
      <c r="D13" s="38"/>
      <c r="E13" s="23"/>
      <c r="F13" s="23"/>
      <c r="G13" s="23">
        <f>SUM(G4:G12)</f>
        <v>0</v>
      </c>
      <c r="H13" s="23">
        <f>SUM(H4:H12)</f>
        <v>0</v>
      </c>
      <c r="I13" s="47"/>
      <c r="J13" s="48"/>
      <c r="K13" s="48"/>
      <c r="L13" s="48"/>
      <c r="M13" s="48"/>
      <c r="N13" s="48"/>
      <c r="O13" s="48"/>
      <c r="P13" s="48"/>
      <c r="Q13" s="48"/>
      <c r="R13" s="48"/>
      <c r="S13" s="48"/>
      <c r="T13" s="48"/>
      <c r="U13" s="49"/>
      <c r="V13" s="14">
        <f>SUM(V4:V12)</f>
        <v>0</v>
      </c>
      <c r="W13" s="15">
        <f>SUM(W4:W12)</f>
        <v>0</v>
      </c>
      <c r="X13" s="16"/>
    </row>
    <row r="14" spans="1:24" x14ac:dyDescent="0.35">
      <c r="A14" s="19"/>
      <c r="B14" s="20"/>
      <c r="C14" s="20"/>
      <c r="D14" s="19"/>
      <c r="E14" s="20"/>
      <c r="F14" s="20"/>
      <c r="G14" s="19"/>
      <c r="H14" s="19"/>
      <c r="I14" s="19"/>
      <c r="J14" s="19"/>
      <c r="K14" s="19"/>
      <c r="L14" s="19"/>
      <c r="M14" s="19"/>
      <c r="N14" s="19"/>
      <c r="O14" s="19"/>
      <c r="P14" s="19"/>
      <c r="Q14" s="19"/>
      <c r="R14" s="19"/>
      <c r="S14" s="19"/>
      <c r="T14" s="19"/>
      <c r="U14" s="19"/>
      <c r="V14" s="20"/>
      <c r="W14" s="20"/>
      <c r="X14" s="20"/>
    </row>
    <row r="15" spans="1:24" x14ac:dyDescent="0.35">
      <c r="A15" s="19"/>
      <c r="B15" s="21"/>
      <c r="C15" s="22"/>
      <c r="D15" s="38" t="s">
        <v>47</v>
      </c>
      <c r="E15" s="38"/>
      <c r="F15" s="38"/>
      <c r="G15" s="23">
        <f>SUMIF($C$4:$C$12,"BR",$G$4:$G$12)</f>
        <v>0</v>
      </c>
      <c r="H15" s="23">
        <f>SUMIF($C$4:$C$12,"BR",$H$4:$H$12)</f>
        <v>0</v>
      </c>
      <c r="I15" s="19"/>
      <c r="J15" s="19"/>
      <c r="K15" s="19"/>
      <c r="L15" s="19"/>
      <c r="M15" s="19"/>
      <c r="N15" s="19"/>
      <c r="O15" s="19"/>
      <c r="P15" s="19"/>
      <c r="Q15" s="19"/>
      <c r="R15" s="19"/>
      <c r="S15" s="19"/>
      <c r="T15" s="19"/>
      <c r="U15" s="19"/>
      <c r="V15" s="20"/>
      <c r="W15" s="20"/>
      <c r="X15" s="20"/>
    </row>
    <row r="16" spans="1:24" x14ac:dyDescent="0.35">
      <c r="A16" s="19"/>
      <c r="B16" s="21"/>
      <c r="C16" s="22"/>
      <c r="D16" s="38" t="s">
        <v>48</v>
      </c>
      <c r="E16" s="38"/>
      <c r="F16" s="38"/>
      <c r="G16" s="23">
        <f>SUMIF($C$4:$C$12,"SR",$G$4:$G$12)</f>
        <v>0</v>
      </c>
      <c r="H16" s="23">
        <f>SUMIF($C$4:$C$12,"SR",$H$4:$H$12)</f>
        <v>0</v>
      </c>
      <c r="I16" s="19"/>
      <c r="J16" s="19"/>
      <c r="K16" s="19"/>
      <c r="L16" s="19"/>
      <c r="M16" s="19"/>
      <c r="N16" s="19"/>
      <c r="O16" s="19"/>
      <c r="P16" s="19"/>
      <c r="Q16" s="19"/>
      <c r="R16" s="19"/>
      <c r="S16" s="19"/>
      <c r="T16" s="19"/>
      <c r="U16" s="19"/>
      <c r="V16" s="20"/>
      <c r="W16" s="20"/>
      <c r="X16" s="20"/>
    </row>
  </sheetData>
  <mergeCells count="16">
    <mergeCell ref="W1:W3"/>
    <mergeCell ref="X1:X3"/>
    <mergeCell ref="V2:V3"/>
    <mergeCell ref="A1:A3"/>
    <mergeCell ref="B1:B3"/>
    <mergeCell ref="C1:C3"/>
    <mergeCell ref="D1:D3"/>
    <mergeCell ref="E1:E3"/>
    <mergeCell ref="F1:F3"/>
    <mergeCell ref="A13:D13"/>
    <mergeCell ref="I13:U13"/>
    <mergeCell ref="D15:F15"/>
    <mergeCell ref="D16:F16"/>
    <mergeCell ref="G1:G3"/>
    <mergeCell ref="H1:H3"/>
    <mergeCell ref="I1:V1"/>
  </mergeCell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A1295173-1EBB-4EB7-A8CB-34F715FA8DB0}">
          <x14:formula1>
            <xm:f>CUADROS!$G$2:$G$3</xm:f>
          </x14:formula1>
          <xm:sqref>C4:C12</xm:sqref>
        </x14:dataValidation>
        <x14:dataValidation type="list" allowBlank="1" showInputMessage="1" showErrorMessage="1" xr:uid="{9BA94498-0F3A-408A-A8AF-B46C8B2638EE}">
          <x14:formula1>
            <xm:f>CUADROS!$C$2:$C$16</xm:f>
          </x14:formula1>
          <xm:sqref>D4:D12</xm:sqref>
        </x14:dataValidation>
        <x14:dataValidation type="list" allowBlank="1" showInputMessage="1" showErrorMessage="1" xr:uid="{59641F1F-B71F-44A1-8B52-CCD1589BD363}">
          <x14:formula1>
            <xm:f>CUADROS!$A$2:$A$11</xm:f>
          </x14:formula1>
          <xm:sqref>B4:B12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F18D-A986-41C9-B850-86AE72594F21}">
  <dimension ref="A1:X16"/>
  <sheetViews>
    <sheetView workbookViewId="0">
      <selection activeCell="O22" sqref="O22"/>
    </sheetView>
  </sheetViews>
  <sheetFormatPr baseColWidth="10" defaultColWidth="10.81640625" defaultRowHeight="14.5" x14ac:dyDescent="0.35"/>
  <cols>
    <col min="1" max="1" width="6.1796875" style="1" bestFit="1" customWidth="1"/>
    <col min="2" max="2" width="28.81640625" bestFit="1" customWidth="1"/>
    <col min="3" max="3" width="10.54296875" customWidth="1"/>
    <col min="4" max="4" width="19.453125" style="1" customWidth="1"/>
    <col min="5" max="6" width="7.81640625" customWidth="1"/>
    <col min="7" max="7" width="9.81640625" style="1" customWidth="1"/>
    <col min="8" max="9" width="10.81640625" style="1"/>
    <col min="10" max="10" width="8.81640625" style="1" bestFit="1" customWidth="1"/>
    <col min="11" max="11" width="7.81640625" style="1" bestFit="1" customWidth="1"/>
    <col min="12" max="12" width="11.1796875" style="1" bestFit="1" customWidth="1"/>
    <col min="13" max="13" width="10.453125" style="1" bestFit="1" customWidth="1"/>
    <col min="14" max="15" width="7.1796875" style="1" bestFit="1" customWidth="1"/>
    <col min="16" max="16" width="10.81640625" style="1"/>
    <col min="17" max="17" width="14.1796875" style="1" customWidth="1"/>
    <col min="18" max="18" width="12.54296875" style="1" bestFit="1" customWidth="1"/>
    <col min="19" max="19" width="8.54296875" style="1" bestFit="1" customWidth="1"/>
    <col min="20" max="20" width="10.453125" style="1" bestFit="1" customWidth="1"/>
    <col min="21" max="21" width="6.54296875" style="1" customWidth="1"/>
    <col min="23" max="24" width="12.81640625" customWidth="1"/>
  </cols>
  <sheetData>
    <row r="1" spans="1:24" s="2" customFormat="1" ht="14.5" customHeight="1" x14ac:dyDescent="0.35">
      <c r="A1" s="43" t="s">
        <v>0</v>
      </c>
      <c r="B1" s="43" t="s">
        <v>1</v>
      </c>
      <c r="C1" s="40" t="s">
        <v>2</v>
      </c>
      <c r="D1" s="43" t="s">
        <v>3</v>
      </c>
      <c r="E1" s="43" t="s">
        <v>4</v>
      </c>
      <c r="F1" s="43" t="s">
        <v>5</v>
      </c>
      <c r="G1" s="43" t="s">
        <v>6</v>
      </c>
      <c r="H1" s="43" t="s">
        <v>7</v>
      </c>
      <c r="I1" s="45" t="s">
        <v>8</v>
      </c>
      <c r="J1" s="45"/>
      <c r="K1" s="45"/>
      <c r="L1" s="45"/>
      <c r="M1" s="45"/>
      <c r="N1" s="45"/>
      <c r="O1" s="45"/>
      <c r="P1" s="45"/>
      <c r="Q1" s="45"/>
      <c r="R1" s="45"/>
      <c r="S1" s="45"/>
      <c r="T1" s="45"/>
      <c r="U1" s="45"/>
      <c r="V1" s="45"/>
      <c r="W1" s="44" t="s">
        <v>9</v>
      </c>
      <c r="X1" s="39" t="s">
        <v>10</v>
      </c>
    </row>
    <row r="2" spans="1:24" s="2" customFormat="1" ht="48" x14ac:dyDescent="0.35">
      <c r="A2" s="43"/>
      <c r="B2" s="43"/>
      <c r="C2" s="41"/>
      <c r="D2" s="43"/>
      <c r="E2" s="43"/>
      <c r="F2" s="43"/>
      <c r="G2" s="43"/>
      <c r="H2" s="43"/>
      <c r="I2" s="37" t="s">
        <v>11</v>
      </c>
      <c r="J2" s="37" t="s">
        <v>12</v>
      </c>
      <c r="K2" s="37" t="s">
        <v>13</v>
      </c>
      <c r="L2" s="37" t="s">
        <v>14</v>
      </c>
      <c r="M2" s="37" t="s">
        <v>15</v>
      </c>
      <c r="N2" s="37" t="s">
        <v>16</v>
      </c>
      <c r="O2" s="37" t="s">
        <v>17</v>
      </c>
      <c r="P2" s="37" t="s">
        <v>18</v>
      </c>
      <c r="Q2" s="37" t="s">
        <v>19</v>
      </c>
      <c r="R2" s="37" t="s">
        <v>20</v>
      </c>
      <c r="S2" s="37" t="s">
        <v>21</v>
      </c>
      <c r="T2" s="37" t="s">
        <v>22</v>
      </c>
      <c r="U2" s="37" t="s">
        <v>23</v>
      </c>
      <c r="V2" s="46" t="s">
        <v>24</v>
      </c>
      <c r="W2" s="44"/>
      <c r="X2" s="39"/>
    </row>
    <row r="3" spans="1:24" s="2" customFormat="1" x14ac:dyDescent="0.35">
      <c r="A3" s="43"/>
      <c r="B3" s="43"/>
      <c r="C3" s="42"/>
      <c r="D3" s="43"/>
      <c r="E3" s="43"/>
      <c r="F3" s="43"/>
      <c r="G3" s="43"/>
      <c r="H3" s="43"/>
      <c r="I3" s="37" t="s">
        <v>25</v>
      </c>
      <c r="J3" s="37" t="s">
        <v>26</v>
      </c>
      <c r="K3" s="37" t="s">
        <v>27</v>
      </c>
      <c r="L3" s="37" t="s">
        <v>28</v>
      </c>
      <c r="M3" s="37" t="s">
        <v>29</v>
      </c>
      <c r="N3" s="37" t="s">
        <v>30</v>
      </c>
      <c r="O3" s="37" t="s">
        <v>31</v>
      </c>
      <c r="P3" s="37" t="s">
        <v>32</v>
      </c>
      <c r="Q3" s="37" t="s">
        <v>33</v>
      </c>
      <c r="R3" s="37" t="s">
        <v>34</v>
      </c>
      <c r="S3" s="37" t="s">
        <v>35</v>
      </c>
      <c r="T3" s="37" t="s">
        <v>36</v>
      </c>
      <c r="U3" s="37"/>
      <c r="V3" s="46"/>
      <c r="W3" s="44"/>
      <c r="X3" s="39"/>
    </row>
    <row r="4" spans="1:24" x14ac:dyDescent="0.35">
      <c r="A4" s="7"/>
      <c r="B4" s="7"/>
      <c r="C4" s="3"/>
      <c r="D4" s="3"/>
      <c r="E4" s="3"/>
      <c r="F4" s="3"/>
      <c r="G4" s="3"/>
      <c r="H4" s="3"/>
      <c r="I4" s="3"/>
      <c r="J4" s="3"/>
      <c r="K4" s="3"/>
      <c r="L4" s="3"/>
      <c r="M4" s="3"/>
      <c r="N4" s="3"/>
      <c r="O4" s="3"/>
      <c r="P4" s="3"/>
      <c r="Q4" s="3"/>
      <c r="R4" s="3"/>
      <c r="S4" s="3"/>
      <c r="T4" s="3"/>
      <c r="U4" s="3"/>
      <c r="V4" s="5">
        <f t="shared" ref="V4:V12" si="0">SUM(I4:U4)</f>
        <v>0</v>
      </c>
      <c r="W4" s="6">
        <f t="shared" ref="W4:W12" si="1">H4-V4</f>
        <v>0</v>
      </c>
      <c r="X4" s="12"/>
    </row>
    <row r="5" spans="1:24" x14ac:dyDescent="0.35">
      <c r="A5" s="3"/>
      <c r="B5" s="3"/>
      <c r="C5" s="3"/>
      <c r="D5" s="3"/>
      <c r="E5" s="3"/>
      <c r="F5" s="3"/>
      <c r="G5" s="3"/>
      <c r="H5" s="3"/>
      <c r="I5" s="3"/>
      <c r="J5" s="3"/>
      <c r="K5" s="3"/>
      <c r="L5" s="3"/>
      <c r="M5" s="3"/>
      <c r="N5" s="3"/>
      <c r="O5" s="3"/>
      <c r="P5" s="3"/>
      <c r="Q5" s="3"/>
      <c r="R5" s="3"/>
      <c r="S5" s="3"/>
      <c r="T5" s="3"/>
      <c r="U5" s="3"/>
      <c r="V5" s="5">
        <f t="shared" si="0"/>
        <v>0</v>
      </c>
      <c r="W5" s="6">
        <f t="shared" si="1"/>
        <v>0</v>
      </c>
      <c r="X5" s="12"/>
    </row>
    <row r="6" spans="1:24" x14ac:dyDescent="0.35">
      <c r="A6" s="3"/>
      <c r="B6" s="3"/>
      <c r="C6" s="3"/>
      <c r="D6" s="3"/>
      <c r="E6" s="3"/>
      <c r="F6" s="3"/>
      <c r="G6" s="3"/>
      <c r="H6" s="3"/>
      <c r="I6" s="3"/>
      <c r="J6" s="3"/>
      <c r="K6" s="3"/>
      <c r="L6" s="3"/>
      <c r="M6" s="3"/>
      <c r="N6" s="3"/>
      <c r="O6" s="3"/>
      <c r="P6" s="3"/>
      <c r="Q6" s="3"/>
      <c r="R6" s="3"/>
      <c r="S6" s="3"/>
      <c r="T6" s="3"/>
      <c r="U6" s="3"/>
      <c r="V6" s="5">
        <f t="shared" si="0"/>
        <v>0</v>
      </c>
      <c r="W6" s="6">
        <f t="shared" si="1"/>
        <v>0</v>
      </c>
      <c r="X6" s="12"/>
    </row>
    <row r="7" spans="1:24" x14ac:dyDescent="0.35">
      <c r="A7" s="3"/>
      <c r="B7" s="3"/>
      <c r="C7" s="3"/>
      <c r="D7" s="3"/>
      <c r="E7" s="3"/>
      <c r="F7" s="3"/>
      <c r="G7" s="3"/>
      <c r="H7" s="3"/>
      <c r="I7" s="3"/>
      <c r="J7" s="3"/>
      <c r="K7" s="3"/>
      <c r="L7" s="3"/>
      <c r="M7" s="3"/>
      <c r="N7" s="3"/>
      <c r="O7" s="3"/>
      <c r="P7" s="3"/>
      <c r="Q7" s="3"/>
      <c r="R7" s="3"/>
      <c r="S7" s="3"/>
      <c r="T7" s="3"/>
      <c r="U7" s="3"/>
      <c r="V7" s="5">
        <f t="shared" si="0"/>
        <v>0</v>
      </c>
      <c r="W7" s="6">
        <f t="shared" si="1"/>
        <v>0</v>
      </c>
      <c r="X7" s="12"/>
    </row>
    <row r="8" spans="1:24" x14ac:dyDescent="0.35">
      <c r="A8" s="3"/>
      <c r="B8" s="3"/>
      <c r="C8" s="3"/>
      <c r="D8" s="3"/>
      <c r="E8" s="3"/>
      <c r="F8" s="3"/>
      <c r="G8" s="3"/>
      <c r="H8" s="3"/>
      <c r="I8" s="3"/>
      <c r="J8" s="3"/>
      <c r="K8" s="3"/>
      <c r="L8" s="3"/>
      <c r="M8" s="3"/>
      <c r="N8" s="3"/>
      <c r="O8" s="3"/>
      <c r="P8" s="3"/>
      <c r="Q8" s="3"/>
      <c r="R8" s="3"/>
      <c r="S8" s="3"/>
      <c r="T8" s="3"/>
      <c r="U8" s="3"/>
      <c r="V8" s="5">
        <f t="shared" si="0"/>
        <v>0</v>
      </c>
      <c r="W8" s="6">
        <f t="shared" si="1"/>
        <v>0</v>
      </c>
      <c r="X8" s="12"/>
    </row>
    <row r="9" spans="1:24" x14ac:dyDescent="0.35">
      <c r="A9" s="3"/>
      <c r="B9" s="3"/>
      <c r="C9" s="3"/>
      <c r="D9" s="3"/>
      <c r="E9" s="7"/>
      <c r="F9" s="7"/>
      <c r="G9" s="7"/>
      <c r="H9" s="7"/>
      <c r="I9" s="7"/>
      <c r="J9" s="7"/>
      <c r="K9" s="7"/>
      <c r="L9" s="7"/>
      <c r="M9" s="7"/>
      <c r="N9" s="7"/>
      <c r="O9" s="7"/>
      <c r="P9" s="7"/>
      <c r="Q9" s="7"/>
      <c r="R9" s="7"/>
      <c r="S9" s="7"/>
      <c r="T9" s="7"/>
      <c r="U9" s="7"/>
      <c r="V9" s="8">
        <f t="shared" si="0"/>
        <v>0</v>
      </c>
      <c r="W9" s="9">
        <f t="shared" si="1"/>
        <v>0</v>
      </c>
      <c r="X9" s="11"/>
    </row>
    <row r="10" spans="1:24" x14ac:dyDescent="0.35">
      <c r="A10" s="3"/>
      <c r="B10" s="3"/>
      <c r="C10" s="3"/>
      <c r="D10" s="3"/>
      <c r="E10" s="3"/>
      <c r="F10" s="3"/>
      <c r="G10" s="3"/>
      <c r="H10" s="3"/>
      <c r="I10" s="3"/>
      <c r="J10" s="3"/>
      <c r="K10" s="3"/>
      <c r="L10" s="3"/>
      <c r="M10" s="3"/>
      <c r="N10" s="3"/>
      <c r="O10" s="3"/>
      <c r="P10" s="3"/>
      <c r="Q10" s="3"/>
      <c r="R10" s="3"/>
      <c r="S10" s="3"/>
      <c r="T10" s="3"/>
      <c r="U10" s="3"/>
      <c r="V10" s="5">
        <f t="shared" si="0"/>
        <v>0</v>
      </c>
      <c r="W10" s="6">
        <f t="shared" si="1"/>
        <v>0</v>
      </c>
      <c r="X10" s="12"/>
    </row>
    <row r="11" spans="1:24" x14ac:dyDescent="0.35">
      <c r="A11" s="3"/>
      <c r="B11" s="3"/>
      <c r="C11" s="3"/>
      <c r="D11" s="3"/>
      <c r="E11" s="3"/>
      <c r="F11" s="3"/>
      <c r="G11" s="3"/>
      <c r="H11" s="3"/>
      <c r="I11" s="3"/>
      <c r="J11" s="3"/>
      <c r="K11" s="3"/>
      <c r="L11" s="3"/>
      <c r="M11" s="3"/>
      <c r="N11" s="3"/>
      <c r="O11" s="3"/>
      <c r="P11" s="3"/>
      <c r="Q11" s="3"/>
      <c r="R11" s="3"/>
      <c r="S11" s="3"/>
      <c r="T11" s="3"/>
      <c r="U11" s="3"/>
      <c r="V11" s="5">
        <f t="shared" si="0"/>
        <v>0</v>
      </c>
      <c r="W11" s="6">
        <f t="shared" si="1"/>
        <v>0</v>
      </c>
      <c r="X11" s="12"/>
    </row>
    <row r="12" spans="1:24" x14ac:dyDescent="0.35">
      <c r="A12" s="7"/>
      <c r="B12" s="7"/>
      <c r="C12" s="3"/>
      <c r="D12" s="3"/>
      <c r="E12" s="3"/>
      <c r="F12" s="3"/>
      <c r="G12" s="3"/>
      <c r="H12" s="3"/>
      <c r="I12" s="3"/>
      <c r="J12" s="3"/>
      <c r="K12" s="3"/>
      <c r="L12" s="3"/>
      <c r="M12" s="3"/>
      <c r="N12" s="3"/>
      <c r="O12" s="3"/>
      <c r="P12" s="3"/>
      <c r="Q12" s="3"/>
      <c r="R12" s="3"/>
      <c r="S12" s="3"/>
      <c r="T12" s="3"/>
      <c r="U12" s="3"/>
      <c r="V12" s="5">
        <f t="shared" si="0"/>
        <v>0</v>
      </c>
      <c r="W12" s="6">
        <f t="shared" si="1"/>
        <v>0</v>
      </c>
      <c r="X12" s="12"/>
    </row>
    <row r="13" spans="1:24" x14ac:dyDescent="0.35">
      <c r="A13" s="38" t="s">
        <v>24</v>
      </c>
      <c r="B13" s="38"/>
      <c r="C13" s="38"/>
      <c r="D13" s="38"/>
      <c r="E13" s="36"/>
      <c r="F13" s="36"/>
      <c r="G13" s="36">
        <f>SUM(G4:G12)</f>
        <v>0</v>
      </c>
      <c r="H13" s="36">
        <f>SUM(H4:H12)</f>
        <v>0</v>
      </c>
      <c r="I13" s="47"/>
      <c r="J13" s="48"/>
      <c r="K13" s="48"/>
      <c r="L13" s="48"/>
      <c r="M13" s="48"/>
      <c r="N13" s="48"/>
      <c r="O13" s="48"/>
      <c r="P13" s="48"/>
      <c r="Q13" s="48"/>
      <c r="R13" s="48"/>
      <c r="S13" s="48"/>
      <c r="T13" s="48"/>
      <c r="U13" s="49"/>
      <c r="V13" s="14">
        <f>SUM(V4:V12)</f>
        <v>0</v>
      </c>
      <c r="W13" s="15">
        <f>SUM(W4:W12)</f>
        <v>0</v>
      </c>
      <c r="X13" s="16"/>
    </row>
    <row r="14" spans="1:24" x14ac:dyDescent="0.35">
      <c r="A14" s="19"/>
      <c r="B14" s="20"/>
      <c r="C14" s="20"/>
      <c r="D14" s="19"/>
      <c r="E14" s="20"/>
      <c r="F14" s="20"/>
      <c r="G14" s="19"/>
      <c r="H14" s="19"/>
      <c r="I14" s="19"/>
      <c r="J14" s="19"/>
      <c r="K14" s="19"/>
      <c r="L14" s="19"/>
      <c r="M14" s="19"/>
      <c r="N14" s="19"/>
      <c r="O14" s="19"/>
      <c r="P14" s="19"/>
      <c r="Q14" s="19"/>
      <c r="R14" s="19"/>
      <c r="S14" s="19"/>
      <c r="T14" s="19"/>
      <c r="U14" s="19"/>
      <c r="V14" s="20"/>
      <c r="W14" s="20"/>
      <c r="X14" s="20"/>
    </row>
    <row r="15" spans="1:24" x14ac:dyDescent="0.35">
      <c r="A15" s="19"/>
      <c r="B15" s="21"/>
      <c r="C15" s="22"/>
      <c r="D15" s="38" t="s">
        <v>47</v>
      </c>
      <c r="E15" s="38"/>
      <c r="F15" s="38"/>
      <c r="G15" s="36">
        <f>SUMIF($C$4:$C$12,"BR",$G$4:$G$12)</f>
        <v>0</v>
      </c>
      <c r="H15" s="36">
        <f>SUMIF($C$4:$C$12,"BR",$H$4:$H$12)</f>
        <v>0</v>
      </c>
      <c r="I15" s="19"/>
      <c r="J15" s="19"/>
      <c r="K15" s="19"/>
      <c r="L15" s="19"/>
      <c r="M15" s="19"/>
      <c r="N15" s="19"/>
      <c r="O15" s="19"/>
      <c r="P15" s="19"/>
      <c r="Q15" s="19"/>
      <c r="R15" s="19"/>
      <c r="S15" s="19"/>
      <c r="T15" s="19"/>
      <c r="U15" s="19"/>
      <c r="V15" s="20"/>
      <c r="W15" s="20"/>
      <c r="X15" s="20"/>
    </row>
    <row r="16" spans="1:24" x14ac:dyDescent="0.35">
      <c r="A16" s="19"/>
      <c r="B16" s="21"/>
      <c r="C16" s="22"/>
      <c r="D16" s="38" t="s">
        <v>48</v>
      </c>
      <c r="E16" s="38"/>
      <c r="F16" s="38"/>
      <c r="G16" s="36">
        <f>SUMIF($C$4:$C$12,"SR",$G$4:$G$12)</f>
        <v>0</v>
      </c>
      <c r="H16" s="36">
        <f>SUMIF($C$4:$C$12,"SR",$H$4:$H$12)</f>
        <v>0</v>
      </c>
      <c r="I16" s="19"/>
      <c r="J16" s="19"/>
      <c r="K16" s="19"/>
      <c r="L16" s="19"/>
      <c r="M16" s="19"/>
      <c r="N16" s="19"/>
      <c r="O16" s="19"/>
      <c r="P16" s="19"/>
      <c r="Q16" s="19"/>
      <c r="R16" s="19"/>
      <c r="S16" s="19"/>
      <c r="T16" s="19"/>
      <c r="U16" s="19"/>
      <c r="V16" s="20"/>
      <c r="W16" s="20"/>
      <c r="X16" s="20"/>
    </row>
  </sheetData>
  <mergeCells count="16">
    <mergeCell ref="W1:W3"/>
    <mergeCell ref="X1:X3"/>
    <mergeCell ref="V2:V3"/>
    <mergeCell ref="A1:A3"/>
    <mergeCell ref="B1:B3"/>
    <mergeCell ref="C1:C3"/>
    <mergeCell ref="D1:D3"/>
    <mergeCell ref="E1:E3"/>
    <mergeCell ref="F1:F3"/>
    <mergeCell ref="A13:D13"/>
    <mergeCell ref="I13:U13"/>
    <mergeCell ref="D15:F15"/>
    <mergeCell ref="D16:F16"/>
    <mergeCell ref="G1:G3"/>
    <mergeCell ref="H1:H3"/>
    <mergeCell ref="I1:V1"/>
  </mergeCells>
  <pageMargins left="0.7" right="0.7" top="0.75" bottom="0.75" header="0.3" footer="0.3"/>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71A43C1C-2949-4175-AD19-2B691279CA67}">
          <x14:formula1>
            <xm:f>CUADROS!$A$2:$A$11</xm:f>
          </x14:formula1>
          <xm:sqref>B4:B12</xm:sqref>
        </x14:dataValidation>
        <x14:dataValidation type="list" allowBlank="1" showInputMessage="1" showErrorMessage="1" xr:uid="{4CAFF4C6-B3FD-40C8-A75C-96F25249333C}">
          <x14:formula1>
            <xm:f>CUADROS!$C$2:$C$16</xm:f>
          </x14:formula1>
          <xm:sqref>D4:D12</xm:sqref>
        </x14:dataValidation>
        <x14:dataValidation type="list" allowBlank="1" showInputMessage="1" showErrorMessage="1" xr:uid="{3CFEE5ED-AB69-4D20-9E5A-936465E6D8A3}">
          <x14:formula1>
            <xm:f>CUADROS!$G$2:$G$3</xm:f>
          </x14:formula1>
          <xm:sqref>C4:C12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6A95B-15EF-45D1-9265-AB3AA2E98C5A}">
  <dimension ref="A1:J8"/>
  <sheetViews>
    <sheetView workbookViewId="0">
      <selection activeCell="J8" sqref="A1:J8"/>
    </sheetView>
  </sheetViews>
  <sheetFormatPr baseColWidth="10" defaultRowHeight="14" x14ac:dyDescent="0.4"/>
  <cols>
    <col min="1" max="1" width="10.90625" style="27"/>
    <col min="2" max="10" width="10.90625" style="29"/>
    <col min="11" max="16384" width="10.90625" style="27"/>
  </cols>
  <sheetData>
    <row r="1" spans="1:10" x14ac:dyDescent="0.4">
      <c r="A1" s="53" t="s">
        <v>79</v>
      </c>
      <c r="B1" s="53"/>
      <c r="C1" s="53"/>
      <c r="D1" s="53"/>
      <c r="E1" s="53"/>
      <c r="F1" s="53"/>
      <c r="G1" s="53"/>
      <c r="H1" s="53"/>
      <c r="I1" s="53"/>
      <c r="J1" s="53"/>
    </row>
    <row r="2" spans="1:10" s="25" customFormat="1" x14ac:dyDescent="0.4">
      <c r="A2" s="51" t="s">
        <v>69</v>
      </c>
      <c r="B2" s="50" t="s">
        <v>74</v>
      </c>
      <c r="C2" s="50"/>
      <c r="D2" s="50"/>
      <c r="E2" s="50" t="s">
        <v>75</v>
      </c>
      <c r="F2" s="50"/>
      <c r="G2" s="50"/>
      <c r="H2" s="50" t="s">
        <v>24</v>
      </c>
      <c r="I2" s="50"/>
      <c r="J2" s="50"/>
    </row>
    <row r="3" spans="1:10" s="25" customFormat="1" x14ac:dyDescent="0.4">
      <c r="A3" s="52"/>
      <c r="B3" s="31" t="s">
        <v>76</v>
      </c>
      <c r="C3" s="31" t="s">
        <v>77</v>
      </c>
      <c r="D3" s="31" t="s">
        <v>78</v>
      </c>
      <c r="E3" s="31" t="s">
        <v>76</v>
      </c>
      <c r="F3" s="31" t="s">
        <v>77</v>
      </c>
      <c r="G3" s="31" t="s">
        <v>78</v>
      </c>
      <c r="H3" s="31" t="s">
        <v>76</v>
      </c>
      <c r="I3" s="31" t="s">
        <v>77</v>
      </c>
      <c r="J3" s="31" t="s">
        <v>78</v>
      </c>
    </row>
    <row r="4" spans="1:10" x14ac:dyDescent="0.4">
      <c r="A4" s="26" t="s">
        <v>70</v>
      </c>
      <c r="B4" s="28"/>
      <c r="C4" s="35"/>
      <c r="D4" s="35"/>
      <c r="E4" s="28"/>
      <c r="F4" s="35"/>
      <c r="G4" s="35"/>
      <c r="H4" s="32">
        <f>E4+B4</f>
        <v>0</v>
      </c>
      <c r="I4" s="33">
        <f>F4+C4</f>
        <v>0</v>
      </c>
      <c r="J4" s="33">
        <f>G4+D4</f>
        <v>0</v>
      </c>
    </row>
    <row r="5" spans="1:10" x14ac:dyDescent="0.4">
      <c r="A5" s="26" t="s">
        <v>71</v>
      </c>
      <c r="B5" s="28"/>
      <c r="C5" s="35"/>
      <c r="D5" s="35"/>
      <c r="E5" s="28"/>
      <c r="F5" s="35"/>
      <c r="G5" s="35"/>
      <c r="H5" s="32">
        <f t="shared" ref="H5:J8" si="0">E5+B5</f>
        <v>0</v>
      </c>
      <c r="I5" s="33">
        <f t="shared" si="0"/>
        <v>0</v>
      </c>
      <c r="J5" s="33">
        <f t="shared" si="0"/>
        <v>0</v>
      </c>
    </row>
    <row r="6" spans="1:10" x14ac:dyDescent="0.4">
      <c r="A6" s="26" t="s">
        <v>72</v>
      </c>
      <c r="B6" s="28"/>
      <c r="C6" s="35"/>
      <c r="D6" s="35"/>
      <c r="E6" s="28"/>
      <c r="F6" s="35"/>
      <c r="G6" s="35"/>
      <c r="H6" s="32">
        <f t="shared" si="0"/>
        <v>0</v>
      </c>
      <c r="I6" s="33">
        <f t="shared" si="0"/>
        <v>0</v>
      </c>
      <c r="J6" s="33">
        <f t="shared" si="0"/>
        <v>0</v>
      </c>
    </row>
    <row r="7" spans="1:10" x14ac:dyDescent="0.4">
      <c r="A7" s="26" t="s">
        <v>73</v>
      </c>
      <c r="B7" s="28"/>
      <c r="C7" s="35"/>
      <c r="D7" s="35"/>
      <c r="E7" s="28"/>
      <c r="F7" s="35"/>
      <c r="G7" s="35"/>
      <c r="H7" s="32">
        <f t="shared" si="0"/>
        <v>0</v>
      </c>
      <c r="I7" s="33">
        <f t="shared" si="0"/>
        <v>0</v>
      </c>
      <c r="J7" s="33">
        <f t="shared" si="0"/>
        <v>0</v>
      </c>
    </row>
    <row r="8" spans="1:10" s="25" customFormat="1" x14ac:dyDescent="0.4">
      <c r="A8" s="30" t="s">
        <v>24</v>
      </c>
      <c r="B8" s="31">
        <f>SUM(B4:B7)</f>
        <v>0</v>
      </c>
      <c r="C8" s="34">
        <f t="shared" ref="C8:G8" si="1">SUM(C4:C7)</f>
        <v>0</v>
      </c>
      <c r="D8" s="34">
        <f t="shared" si="1"/>
        <v>0</v>
      </c>
      <c r="E8" s="31">
        <f t="shared" si="1"/>
        <v>0</v>
      </c>
      <c r="F8" s="34">
        <f t="shared" si="1"/>
        <v>0</v>
      </c>
      <c r="G8" s="34">
        <f t="shared" si="1"/>
        <v>0</v>
      </c>
      <c r="H8" s="31">
        <f t="shared" si="0"/>
        <v>0</v>
      </c>
      <c r="I8" s="34">
        <f t="shared" si="0"/>
        <v>0</v>
      </c>
      <c r="J8" s="34">
        <f t="shared" si="0"/>
        <v>0</v>
      </c>
    </row>
  </sheetData>
  <mergeCells count="5">
    <mergeCell ref="B2:D2"/>
    <mergeCell ref="E2:G2"/>
    <mergeCell ref="H2:J2"/>
    <mergeCell ref="A2:A3"/>
    <mergeCell ref="A1:J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587A6-8B46-45FE-A109-97D5B6B084A0}">
  <dimension ref="A1:G16"/>
  <sheetViews>
    <sheetView workbookViewId="0">
      <selection activeCell="E20" sqref="E20:E21"/>
    </sheetView>
  </sheetViews>
  <sheetFormatPr baseColWidth="10" defaultColWidth="11.453125" defaultRowHeight="14.5" x14ac:dyDescent="0.35"/>
  <cols>
    <col min="1" max="1" width="29" customWidth="1"/>
    <col min="2" max="2" width="2.54296875" customWidth="1"/>
    <col min="3" max="3" width="35.453125" bestFit="1" customWidth="1"/>
    <col min="4" max="4" width="2.54296875" customWidth="1"/>
    <col min="5" max="5" width="52.81640625" bestFit="1" customWidth="1"/>
    <col min="6" max="6" width="2.54296875" customWidth="1"/>
    <col min="7" max="7" width="35.453125" bestFit="1" customWidth="1"/>
  </cols>
  <sheetData>
    <row r="1" spans="1:7" s="4" customFormat="1" x14ac:dyDescent="0.35">
      <c r="A1" s="4" t="s">
        <v>1</v>
      </c>
      <c r="C1" s="4" t="s">
        <v>49</v>
      </c>
      <c r="E1" s="4" t="s">
        <v>50</v>
      </c>
      <c r="G1" s="4" t="s">
        <v>51</v>
      </c>
    </row>
    <row r="2" spans="1:7" x14ac:dyDescent="0.35">
      <c r="A2" t="s">
        <v>44</v>
      </c>
      <c r="C2" t="s">
        <v>52</v>
      </c>
      <c r="E2" t="s">
        <v>11</v>
      </c>
      <c r="G2" t="s">
        <v>42</v>
      </c>
    </row>
    <row r="3" spans="1:7" x14ac:dyDescent="0.35">
      <c r="A3" t="s">
        <v>53</v>
      </c>
      <c r="C3" t="s">
        <v>54</v>
      </c>
      <c r="E3" t="s">
        <v>12</v>
      </c>
      <c r="G3" t="s">
        <v>38</v>
      </c>
    </row>
    <row r="4" spans="1:7" x14ac:dyDescent="0.35">
      <c r="A4" t="s">
        <v>55</v>
      </c>
      <c r="C4" t="s">
        <v>56</v>
      </c>
      <c r="E4" t="s">
        <v>13</v>
      </c>
    </row>
    <row r="5" spans="1:7" x14ac:dyDescent="0.35">
      <c r="A5" t="s">
        <v>41</v>
      </c>
      <c r="C5" t="s">
        <v>57</v>
      </c>
      <c r="E5" t="s">
        <v>14</v>
      </c>
    </row>
    <row r="6" spans="1:7" x14ac:dyDescent="0.35">
      <c r="A6" t="s">
        <v>58</v>
      </c>
      <c r="C6" t="s">
        <v>59</v>
      </c>
      <c r="E6" t="s">
        <v>15</v>
      </c>
    </row>
    <row r="7" spans="1:7" x14ac:dyDescent="0.35">
      <c r="A7" t="s">
        <v>40</v>
      </c>
      <c r="C7" t="s">
        <v>60</v>
      </c>
      <c r="E7" t="s">
        <v>16</v>
      </c>
    </row>
    <row r="8" spans="1:7" x14ac:dyDescent="0.35">
      <c r="A8" t="s">
        <v>37</v>
      </c>
      <c r="C8" t="s">
        <v>61</v>
      </c>
      <c r="E8" t="s">
        <v>17</v>
      </c>
    </row>
    <row r="9" spans="1:7" x14ac:dyDescent="0.35">
      <c r="A9" t="s">
        <v>45</v>
      </c>
      <c r="C9" t="s">
        <v>39</v>
      </c>
      <c r="E9" t="s">
        <v>18</v>
      </c>
    </row>
    <row r="10" spans="1:7" x14ac:dyDescent="0.35">
      <c r="A10" t="s">
        <v>62</v>
      </c>
      <c r="C10" t="s">
        <v>63</v>
      </c>
      <c r="E10" t="s">
        <v>19</v>
      </c>
    </row>
    <row r="11" spans="1:7" x14ac:dyDescent="0.35">
      <c r="A11" t="s">
        <v>46</v>
      </c>
      <c r="C11" t="s">
        <v>64</v>
      </c>
      <c r="E11" t="s">
        <v>20</v>
      </c>
    </row>
    <row r="12" spans="1:7" x14ac:dyDescent="0.35">
      <c r="C12" t="s">
        <v>65</v>
      </c>
      <c r="E12" t="s">
        <v>66</v>
      </c>
    </row>
    <row r="13" spans="1:7" x14ac:dyDescent="0.35">
      <c r="C13" t="s">
        <v>67</v>
      </c>
      <c r="E13" t="s">
        <v>23</v>
      </c>
    </row>
    <row r="14" spans="1:7" x14ac:dyDescent="0.35">
      <c r="C14" t="s">
        <v>43</v>
      </c>
    </row>
    <row r="15" spans="1:7" x14ac:dyDescent="0.35">
      <c r="C15" t="s">
        <v>68</v>
      </c>
    </row>
    <row r="16" spans="1:7" x14ac:dyDescent="0.35">
      <c r="C16"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cb24084-991b-4212-929f-91b4cb503a53">
      <Terms xmlns="http://schemas.microsoft.com/office/infopath/2007/PartnerControls"/>
    </lcf76f155ced4ddcb4097134ff3c332f>
    <TaxCatchAll xmlns="250af6ce-7c9a-4133-b638-d44b17ec347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132550FE85DE4689CA59C241451421" ma:contentTypeVersion="12" ma:contentTypeDescription="Crear nuevo documento." ma:contentTypeScope="" ma:versionID="cb37a6e89d627611dd24f294d8fdb905">
  <xsd:schema xmlns:xsd="http://www.w3.org/2001/XMLSchema" xmlns:xs="http://www.w3.org/2001/XMLSchema" xmlns:p="http://schemas.microsoft.com/office/2006/metadata/properties" xmlns:ns2="2cb24084-991b-4212-929f-91b4cb503a53" xmlns:ns3="250af6ce-7c9a-4133-b638-d44b17ec347b" targetNamespace="http://schemas.microsoft.com/office/2006/metadata/properties" ma:root="true" ma:fieldsID="05b08260ff0c7f8e0b1f22fa189cf22b" ns2:_="" ns3:_="">
    <xsd:import namespace="2cb24084-991b-4212-929f-91b4cb503a53"/>
    <xsd:import namespace="250af6ce-7c9a-4133-b638-d44b17ec347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b24084-991b-4212-929f-91b4cb503a5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7346039f-02cc-4ba4-a79b-23b6212a2d0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0af6ce-7c9a-4133-b638-d44b17ec347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0b5d9a9-0760-442c-84b1-a74969226aea}" ma:internalName="TaxCatchAll" ma:showField="CatchAllData" ma:web="250af6ce-7c9a-4133-b638-d44b17ec34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37DC0D-6AD3-4F8C-A253-DCC65E5DC43A}">
  <ds:schemaRefs>
    <ds:schemaRef ds:uri="http://schemas.microsoft.com/office/2006/metadata/properties"/>
    <ds:schemaRef ds:uri="http://schemas.microsoft.com/office/infopath/2007/PartnerControls"/>
    <ds:schemaRef ds:uri="6b122378-22cc-4dcb-8df9-e3a4f454553f"/>
    <ds:schemaRef ds:uri="8f1e39fc-f0db-47fa-a49f-1dcbdd8afe0e"/>
  </ds:schemaRefs>
</ds:datastoreItem>
</file>

<file path=customXml/itemProps2.xml><?xml version="1.0" encoding="utf-8"?>
<ds:datastoreItem xmlns:ds="http://schemas.openxmlformats.org/officeDocument/2006/customXml" ds:itemID="{F430F406-E69D-4685-A97F-2A9F0EE3BB8D}">
  <ds:schemaRefs>
    <ds:schemaRef ds:uri="http://schemas.microsoft.com/sharepoint/v3/contenttype/forms"/>
  </ds:schemaRefs>
</ds:datastoreItem>
</file>

<file path=customXml/itemProps3.xml><?xml version="1.0" encoding="utf-8"?>
<ds:datastoreItem xmlns:ds="http://schemas.openxmlformats.org/officeDocument/2006/customXml" ds:itemID="{D3B550AC-138A-4671-949F-5ECB9CDC3A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P1-GARAJE-APARC.</vt:lpstr>
      <vt:lpstr>P2</vt:lpstr>
      <vt:lpstr>P3</vt:lpstr>
      <vt:lpstr>PX</vt:lpstr>
      <vt:lpstr>RESUMEN</vt:lpstr>
      <vt:lpstr>CUADROS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Coca De Frutos, Miguel Angel</dc:creator>
  <cp:keywords/>
  <dc:description/>
  <cp:lastModifiedBy>Coca De Frutos, Miguel Angel</cp:lastModifiedBy>
  <cp:revision/>
  <dcterms:created xsi:type="dcterms:W3CDTF">2025-01-10T11:47:27Z</dcterms:created>
  <dcterms:modified xsi:type="dcterms:W3CDTF">2025-07-08T07:48:21Z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0x010100EE132550FE85DE4689CA59C241451421</vt:lpwstr>
  </property>
  <property fmtid="{D5CDD505-2E9C-101B-9397-08002B2CF9AE}" pid="3" name="MediaServiceImageTags">
    <vt:lpwstr/>
  </property>
</Properties>
</file>